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3" r:id="rId1"/>
  </sheets>
  <calcPr calcId="144525"/>
</workbook>
</file>

<file path=xl/sharedStrings.xml><?xml version="1.0" encoding="utf-8"?>
<sst xmlns="http://schemas.openxmlformats.org/spreadsheetml/2006/main" count="51" uniqueCount="44">
  <si>
    <t>项目编号</t>
  </si>
  <si>
    <t>债务人</t>
  </si>
  <si>
    <t>抵押人</t>
  </si>
  <si>
    <t>借据起期</t>
  </si>
  <si>
    <t>借据止期</t>
  </si>
  <si>
    <t>剩余本金（单位：元）暂记至2024年11月30日</t>
  </si>
  <si>
    <t>合同利率%</t>
  </si>
  <si>
    <t>罚息利率%</t>
  </si>
  <si>
    <t>剩余利息（单位：元）暂记至2024年11月30日</t>
  </si>
  <si>
    <t>押品面积（单位：平方）</t>
  </si>
  <si>
    <t>押品地址</t>
  </si>
  <si>
    <t>XAYH142</t>
  </si>
  <si>
    <t>王*林</t>
  </si>
  <si>
    <t>安徽省合肥市包河区包河区铜陵路691号新里海顿公馆四期D1幢1-24**、24**上、24**上-1室</t>
  </si>
  <si>
    <t>XAYH143</t>
  </si>
  <si>
    <t>刘*、王*</t>
  </si>
  <si>
    <t>刘*</t>
  </si>
  <si>
    <t>安徽省合肥市瑶海区瑶海区新蚌埠路七里香榭花园小区6幢23**室</t>
  </si>
  <si>
    <t>XAYH144</t>
  </si>
  <si>
    <t>徐*</t>
  </si>
  <si>
    <t>安徽省合肥市瑶海区瑶海区当涂路天使苑铂金时代21幢4**室</t>
  </si>
  <si>
    <t>XAYH145</t>
  </si>
  <si>
    <t>柏*雨、葛*莉</t>
  </si>
  <si>
    <t>柏*雨</t>
  </si>
  <si>
    <t>安徽省合肥市庐阳区昆仑花园2幢14**室</t>
  </si>
  <si>
    <t>XAYH146</t>
  </si>
  <si>
    <t>贾*、崔*宇</t>
  </si>
  <si>
    <t>贾*</t>
  </si>
  <si>
    <t>安徽省合肥市合肥市当涂支路77号珠光南苑39幢2**室</t>
  </si>
  <si>
    <t>XAYH147</t>
  </si>
  <si>
    <t>丁*年</t>
  </si>
  <si>
    <t>安徽省合肥市肥西县肥西县桃花工业园青龙潭路与紫云路交口长安萨尔斯堡25幢7**室</t>
  </si>
  <si>
    <t>XAYH148</t>
  </si>
  <si>
    <t>韩*进</t>
  </si>
  <si>
    <t>安徽省合肥市瑶海区瑶海区龙岗开发区大鹏悦阳华庭1幢5**室</t>
  </si>
  <si>
    <t>XAYH149</t>
  </si>
  <si>
    <t>黄*</t>
  </si>
  <si>
    <t>安徽省合肥市长丰县长丰县双墩镇阜阳北路与泉阳路交口恒大帝景9幢24**室</t>
  </si>
  <si>
    <t>XAYH150</t>
  </si>
  <si>
    <t>颜*冬</t>
  </si>
  <si>
    <t>安徽省合肥市包河区包河区铜陵南路199号蓝鼎星河府14幢22**室</t>
  </si>
  <si>
    <t>XAYH151</t>
  </si>
  <si>
    <t>李*</t>
  </si>
  <si>
    <t>安徽省合肥市蜀山区经开区云谷路南,始信路西临湖社区Z41幢8**室</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</si>
</sst>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yyyy\-mm\-dd"/>
    <numFmt numFmtId="179" formatCode="0.00_ "/>
  </numFmts>
  <fonts count="24">
    <font>
      <sz val="11"/>
      <color theme="1"/>
      <name val="宋体"/>
      <charset val="134"/>
      <scheme val="minor"/>
    </font>
    <font>
      <b/>
      <sz val="12"/>
      <name val="仿宋"/>
      <charset val="134"/>
    </font>
    <font>
      <sz val="12"/>
      <name val="仿宋"/>
      <charset val="134"/>
    </font>
    <font>
      <sz val="10"/>
      <color indexed="8"/>
      <name val="宋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3"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10" borderId="0" applyNumberFormat="0" applyBorder="0" applyAlignment="0" applyProtection="0">
      <alignment vertical="center"/>
    </xf>
    <xf numFmtId="0" fontId="11" fillId="0" borderId="5" applyNumberFormat="0" applyFill="0" applyAlignment="0" applyProtection="0">
      <alignment vertical="center"/>
    </xf>
    <xf numFmtId="0" fontId="8" fillId="11" borderId="0" applyNumberFormat="0" applyBorder="0" applyAlignment="0" applyProtection="0">
      <alignment vertical="center"/>
    </xf>
    <xf numFmtId="0" fontId="17" fillId="12" borderId="6" applyNumberFormat="0" applyAlignment="0" applyProtection="0">
      <alignment vertical="center"/>
    </xf>
    <xf numFmtId="0" fontId="18" fillId="12" borderId="2" applyNumberFormat="0" applyAlignment="0" applyProtection="0">
      <alignment vertical="center"/>
    </xf>
    <xf numFmtId="0" fontId="19" fillId="13" borderId="7"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cellStyleXfs>
  <cellXfs count="11">
    <xf numFmtId="0" fontId="0" fillId="0" borderId="0" xfId="0">
      <alignment vertical="center"/>
    </xf>
    <xf numFmtId="176"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left" vertical="center" wrapText="1"/>
    </xf>
    <xf numFmtId="177" fontId="1"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xf>
    <xf numFmtId="0" fontId="3" fillId="0" borderId="1" xfId="0" applyFont="1" applyFill="1" applyBorder="1" applyAlignment="1">
      <alignment horizontal="center" vertical="center"/>
    </xf>
    <xf numFmtId="178" fontId="3" fillId="0" borderId="1"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0" fillId="0" borderId="1" xfId="0" applyBorder="1">
      <alignment vertical="center"/>
    </xf>
    <xf numFmtId="0" fontId="3" fillId="0" borderId="1"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tabSelected="1" workbookViewId="0">
      <selection activeCell="H19" sqref="H19"/>
    </sheetView>
  </sheetViews>
  <sheetFormatPr defaultColWidth="9.025" defaultRowHeight="13.5"/>
  <cols>
    <col min="2" max="2" width="11.4833333333333" customWidth="1"/>
    <col min="4" max="5" width="10.8833333333333"/>
    <col min="6" max="6" width="11.125"/>
    <col min="9" max="9" width="9.375"/>
    <col min="11" max="11" width="73.25" customWidth="1"/>
  </cols>
  <sheetData>
    <row r="1" ht="71.25" spans="1:11">
      <c r="A1" s="1" t="s">
        <v>0</v>
      </c>
      <c r="B1" s="2" t="s">
        <v>1</v>
      </c>
      <c r="C1" s="2" t="s">
        <v>2</v>
      </c>
      <c r="D1" s="2" t="s">
        <v>3</v>
      </c>
      <c r="E1" s="2" t="s">
        <v>4</v>
      </c>
      <c r="F1" s="3" t="s">
        <v>5</v>
      </c>
      <c r="G1" s="2" t="s">
        <v>6</v>
      </c>
      <c r="H1" s="2" t="s">
        <v>7</v>
      </c>
      <c r="I1" s="3" t="s">
        <v>8</v>
      </c>
      <c r="J1" s="2" t="s">
        <v>9</v>
      </c>
      <c r="K1" s="2" t="s">
        <v>10</v>
      </c>
    </row>
    <row r="2" ht="14.25" spans="1:11">
      <c r="A2" s="4" t="s">
        <v>11</v>
      </c>
      <c r="B2" s="5" t="s">
        <v>12</v>
      </c>
      <c r="C2" s="5" t="s">
        <v>12</v>
      </c>
      <c r="D2" s="6">
        <v>44574</v>
      </c>
      <c r="E2" s="6">
        <v>45657</v>
      </c>
      <c r="F2" s="7">
        <v>950000</v>
      </c>
      <c r="G2" s="8">
        <v>7.68</v>
      </c>
      <c r="H2" s="9">
        <f>G2*1.5</f>
        <v>11.52</v>
      </c>
      <c r="I2" s="9">
        <v>60463.49</v>
      </c>
      <c r="J2" s="7">
        <v>86.7</v>
      </c>
      <c r="K2" s="10" t="s">
        <v>13</v>
      </c>
    </row>
    <row r="3" ht="14.25" spans="1:11">
      <c r="A3" s="4" t="s">
        <v>14</v>
      </c>
      <c r="B3" s="5" t="s">
        <v>15</v>
      </c>
      <c r="C3" s="5" t="s">
        <v>16</v>
      </c>
      <c r="D3" s="6">
        <v>44737</v>
      </c>
      <c r="E3" s="6">
        <v>55692</v>
      </c>
      <c r="F3" s="7">
        <v>635058.83</v>
      </c>
      <c r="G3" s="8">
        <v>9.98</v>
      </c>
      <c r="H3" s="9">
        <f t="shared" ref="H3:H11" si="0">G3*1.5</f>
        <v>14.97</v>
      </c>
      <c r="I3" s="9">
        <v>83752.08</v>
      </c>
      <c r="J3" s="7">
        <v>63.89</v>
      </c>
      <c r="K3" s="10" t="s">
        <v>17</v>
      </c>
    </row>
    <row r="4" ht="14.25" spans="1:11">
      <c r="A4" s="4" t="s">
        <v>18</v>
      </c>
      <c r="B4" s="5" t="s">
        <v>19</v>
      </c>
      <c r="C4" s="5" t="s">
        <v>19</v>
      </c>
      <c r="D4" s="6">
        <v>44587</v>
      </c>
      <c r="E4" s="6">
        <v>45669</v>
      </c>
      <c r="F4" s="7">
        <v>720000</v>
      </c>
      <c r="G4" s="8">
        <v>7.18</v>
      </c>
      <c r="H4" s="9">
        <f t="shared" si="0"/>
        <v>10.77</v>
      </c>
      <c r="I4" s="9">
        <v>52340.62</v>
      </c>
      <c r="J4" s="7">
        <v>100.99</v>
      </c>
      <c r="K4" s="10" t="s">
        <v>20</v>
      </c>
    </row>
    <row r="5" ht="14.25" spans="1:11">
      <c r="A5" s="4" t="s">
        <v>21</v>
      </c>
      <c r="B5" s="5" t="s">
        <v>22</v>
      </c>
      <c r="C5" s="5" t="s">
        <v>23</v>
      </c>
      <c r="D5" s="6">
        <v>44146</v>
      </c>
      <c r="E5" s="6">
        <v>45965</v>
      </c>
      <c r="F5" s="7">
        <v>780000</v>
      </c>
      <c r="G5" s="8">
        <v>8.4</v>
      </c>
      <c r="H5" s="9">
        <f t="shared" si="0"/>
        <v>12.6</v>
      </c>
      <c r="I5" s="9">
        <v>19728.76</v>
      </c>
      <c r="J5" s="7">
        <v>76.99</v>
      </c>
      <c r="K5" s="10" t="s">
        <v>24</v>
      </c>
    </row>
    <row r="6" ht="14.25" spans="1:11">
      <c r="A6" s="4" t="s">
        <v>25</v>
      </c>
      <c r="B6" s="5" t="s">
        <v>26</v>
      </c>
      <c r="C6" s="5" t="s">
        <v>27</v>
      </c>
      <c r="D6" s="6">
        <v>44324</v>
      </c>
      <c r="E6" s="6">
        <v>45410</v>
      </c>
      <c r="F6" s="7">
        <v>1080000</v>
      </c>
      <c r="G6" s="8">
        <v>8.18</v>
      </c>
      <c r="H6" s="9">
        <f t="shared" si="0"/>
        <v>12.27</v>
      </c>
      <c r="I6" s="9">
        <v>81855.45</v>
      </c>
      <c r="J6" s="7">
        <v>121.02</v>
      </c>
      <c r="K6" s="10" t="s">
        <v>28</v>
      </c>
    </row>
    <row r="7" ht="14.25" spans="1:11">
      <c r="A7" s="4" t="s">
        <v>29</v>
      </c>
      <c r="B7" s="5" t="s">
        <v>30</v>
      </c>
      <c r="C7" s="5" t="s">
        <v>30</v>
      </c>
      <c r="D7" s="6">
        <v>44691</v>
      </c>
      <c r="E7" s="6">
        <v>45774</v>
      </c>
      <c r="F7" s="7">
        <v>900000</v>
      </c>
      <c r="G7" s="8">
        <v>9.48</v>
      </c>
      <c r="H7" s="9">
        <f t="shared" si="0"/>
        <v>14.22</v>
      </c>
      <c r="I7" s="9">
        <v>51151.89</v>
      </c>
      <c r="J7" s="7">
        <v>88</v>
      </c>
      <c r="K7" s="10" t="s">
        <v>31</v>
      </c>
    </row>
    <row r="8" ht="14.25" spans="1:11">
      <c r="A8" s="4" t="s">
        <v>32</v>
      </c>
      <c r="B8" s="5" t="s">
        <v>33</v>
      </c>
      <c r="C8" s="5" t="s">
        <v>33</v>
      </c>
      <c r="D8" s="6">
        <v>44698</v>
      </c>
      <c r="E8" s="6">
        <v>45761</v>
      </c>
      <c r="F8" s="7">
        <v>590000</v>
      </c>
      <c r="G8" s="8">
        <v>8.58</v>
      </c>
      <c r="H8" s="9">
        <f t="shared" si="0"/>
        <v>12.87</v>
      </c>
      <c r="I8" s="9">
        <v>45508.92</v>
      </c>
      <c r="J8" s="7">
        <v>91.04</v>
      </c>
      <c r="K8" s="10" t="s">
        <v>34</v>
      </c>
    </row>
    <row r="9" ht="14.25" spans="1:11">
      <c r="A9" s="4" t="s">
        <v>35</v>
      </c>
      <c r="B9" s="5" t="s">
        <v>36</v>
      </c>
      <c r="C9" s="5" t="s">
        <v>36</v>
      </c>
      <c r="D9" s="6">
        <v>44571</v>
      </c>
      <c r="E9" s="6">
        <v>45640</v>
      </c>
      <c r="F9" s="7">
        <v>640000</v>
      </c>
      <c r="G9" s="8">
        <v>8.18</v>
      </c>
      <c r="H9" s="9">
        <f t="shared" si="0"/>
        <v>12.27</v>
      </c>
      <c r="I9" s="9">
        <v>69000.82</v>
      </c>
      <c r="J9" s="7">
        <v>85.13</v>
      </c>
      <c r="K9" s="10" t="s">
        <v>37</v>
      </c>
    </row>
    <row r="10" ht="14.25" spans="1:11">
      <c r="A10" s="4" t="s">
        <v>38</v>
      </c>
      <c r="B10" s="5" t="s">
        <v>39</v>
      </c>
      <c r="C10" s="5" t="s">
        <v>39</v>
      </c>
      <c r="D10" s="6">
        <v>44448</v>
      </c>
      <c r="E10" s="6">
        <v>45521</v>
      </c>
      <c r="F10" s="7">
        <v>1510000</v>
      </c>
      <c r="G10" s="8">
        <v>7.08</v>
      </c>
      <c r="H10" s="9">
        <f t="shared" si="0"/>
        <v>10.62</v>
      </c>
      <c r="I10" s="9">
        <v>203170.37</v>
      </c>
      <c r="J10" s="7">
        <v>107.49</v>
      </c>
      <c r="K10" s="10" t="s">
        <v>40</v>
      </c>
    </row>
    <row r="11" ht="14.25" spans="1:11">
      <c r="A11" s="4" t="s">
        <v>41</v>
      </c>
      <c r="B11" s="5" t="s">
        <v>42</v>
      </c>
      <c r="C11" s="5" t="s">
        <v>42</v>
      </c>
      <c r="D11" s="6">
        <v>44530</v>
      </c>
      <c r="E11" s="6">
        <v>45620</v>
      </c>
      <c r="F11" s="7">
        <v>730000</v>
      </c>
      <c r="G11" s="8">
        <v>7.68</v>
      </c>
      <c r="H11" s="9">
        <f t="shared" si="0"/>
        <v>11.52</v>
      </c>
      <c r="I11" s="9">
        <v>85145.86</v>
      </c>
      <c r="J11" s="7">
        <v>91.24</v>
      </c>
      <c r="K11" s="10" t="s">
        <v>43</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吴金平</dc:creator>
  <cp:lastModifiedBy>奔逸绝尘</cp:lastModifiedBy>
  <dcterms:created xsi:type="dcterms:W3CDTF">2024-09-06T03:42:00Z</dcterms:created>
  <dcterms:modified xsi:type="dcterms:W3CDTF">2024-12-23T10:49:39Z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F243621AE1EA4880B07DA718D2A402E7</vt:lpwstr>
  </property>
</Properties>
</file>