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3" r:id="rId1"/>
  </sheets>
  <calcPr calcId="144525"/>
</workbook>
</file>

<file path=xl/sharedStrings.xml><?xml version="1.0" encoding="utf-8"?>
<sst xmlns="http://schemas.openxmlformats.org/spreadsheetml/2006/main" count="31" uniqueCount="26">
  <si>
    <t>项目编号</t>
  </si>
  <si>
    <t>债务人</t>
  </si>
  <si>
    <t>抵押人</t>
  </si>
  <si>
    <t>借据起期</t>
  </si>
  <si>
    <t>借据止期</t>
  </si>
  <si>
    <t>剩余本金（单位：元）暂记至2024年12月31日</t>
  </si>
  <si>
    <t>合同利率%</t>
  </si>
  <si>
    <t>罚息利率%</t>
  </si>
  <si>
    <t>剩余利息（单位：元）暂记至2024年12月31日</t>
  </si>
  <si>
    <t>押品面积（单位：平方）</t>
  </si>
  <si>
    <t>押品地址</t>
  </si>
  <si>
    <t>XAYH162</t>
  </si>
  <si>
    <t>毕*霖、桑*会</t>
  </si>
  <si>
    <t>安徽省合肥市蜀山区宿松路155号1幢603室</t>
  </si>
  <si>
    <t>XAYH163</t>
  </si>
  <si>
    <t>李*</t>
  </si>
  <si>
    <t>安徽省合肥市肥西县肥西经开区集贤路与三河路交口新型家园安置点2幢403室</t>
  </si>
  <si>
    <t>XAYH164</t>
  </si>
  <si>
    <t>刘*辉</t>
  </si>
  <si>
    <t>安徽省合肥市瑶海区瑶海区新安江路与大众路交口东北角翰林天筑小区2幢102-负1层/102-负1夹层/102</t>
  </si>
  <si>
    <t>XAYH165</t>
  </si>
  <si>
    <t>代*耀、胡*梅</t>
  </si>
  <si>
    <t>安徽省合肥市庐阳区大杨镇合淮路221号盛和佳苑21幢601室</t>
  </si>
  <si>
    <t>XAYH166</t>
  </si>
  <si>
    <t>孙*、李*</t>
  </si>
  <si>
    <t>安徽省合肥市瑶海区瑶海区临泉路惠康小区(二期)惠园8幢907</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</si>
</sst>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yyyy\-mm\-dd"/>
    <numFmt numFmtId="179" formatCode="0.00_ "/>
  </numFmts>
  <fonts count="26">
    <font>
      <sz val="11"/>
      <color theme="1"/>
      <name val="宋体"/>
      <charset val="134"/>
      <scheme val="minor"/>
    </font>
    <font>
      <b/>
      <sz val="12"/>
      <name val="仿宋"/>
      <charset val="134"/>
    </font>
    <font>
      <sz val="12"/>
      <name val="仿宋"/>
      <charset val="134"/>
    </font>
    <font>
      <sz val="10"/>
      <color indexed="8"/>
      <name val="宋体"/>
      <charset val="134"/>
    </font>
    <font>
      <sz val="10"/>
      <name val="宋体"/>
      <charset val="134"/>
      <scheme val="minor"/>
    </font>
    <font>
      <sz val="10"/>
      <name val="宋体"/>
      <charset val="134"/>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Fill="1" applyBorder="1">
      <alignment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I15" sqref="I15"/>
    </sheetView>
  </sheetViews>
  <sheetFormatPr defaultColWidth="9.025" defaultRowHeight="13.5" outlineLevelRow="7"/>
  <cols>
    <col min="2" max="3" width="13.125" customWidth="1"/>
    <col min="4" max="5" width="10.8833333333333"/>
    <col min="6" max="6" width="11.125"/>
    <col min="9" max="9" width="9.375"/>
    <col min="11" max="11" width="82.75" customWidth="1"/>
  </cols>
  <sheetData>
    <row r="1" ht="71.25" spans="1:11">
      <c r="A1" s="2" t="s">
        <v>0</v>
      </c>
      <c r="B1" s="3" t="s">
        <v>1</v>
      </c>
      <c r="C1" s="3" t="s">
        <v>2</v>
      </c>
      <c r="D1" s="3" t="s">
        <v>3</v>
      </c>
      <c r="E1" s="3" t="s">
        <v>4</v>
      </c>
      <c r="F1" s="4" t="s">
        <v>5</v>
      </c>
      <c r="G1" s="3" t="s">
        <v>6</v>
      </c>
      <c r="H1" s="3" t="s">
        <v>7</v>
      </c>
      <c r="I1" s="4" t="s">
        <v>8</v>
      </c>
      <c r="J1" s="3" t="s">
        <v>9</v>
      </c>
      <c r="K1" s="3" t="s">
        <v>10</v>
      </c>
    </row>
    <row r="2" s="1" customFormat="1" ht="14.25" spans="1:11">
      <c r="A2" s="5" t="s">
        <v>11</v>
      </c>
      <c r="B2" s="6" t="s">
        <v>12</v>
      </c>
      <c r="C2" s="6" t="s">
        <v>12</v>
      </c>
      <c r="D2" s="7">
        <v>45141</v>
      </c>
      <c r="E2" s="7">
        <v>46234</v>
      </c>
      <c r="F2" s="8">
        <v>610000</v>
      </c>
      <c r="G2" s="9">
        <v>8.58</v>
      </c>
      <c r="H2" s="10">
        <f>G2*1.5</f>
        <v>12.87</v>
      </c>
      <c r="I2" s="12">
        <v>36590.04</v>
      </c>
      <c r="J2" s="13">
        <v>100.5</v>
      </c>
      <c r="K2" s="14" t="s">
        <v>13</v>
      </c>
    </row>
    <row r="3" s="1" customFormat="1" ht="14.25" spans="1:11">
      <c r="A3" s="5" t="s">
        <v>14</v>
      </c>
      <c r="B3" s="6" t="s">
        <v>15</v>
      </c>
      <c r="C3" s="6" t="s">
        <v>15</v>
      </c>
      <c r="D3" s="7">
        <v>45082</v>
      </c>
      <c r="E3" s="7">
        <v>46171</v>
      </c>
      <c r="F3" s="8">
        <v>400000</v>
      </c>
      <c r="G3" s="11">
        <v>8.98</v>
      </c>
      <c r="H3" s="10">
        <f>G3*1.5</f>
        <v>13.47</v>
      </c>
      <c r="I3" s="12">
        <v>33243.56</v>
      </c>
      <c r="J3" s="8">
        <v>75.36</v>
      </c>
      <c r="K3" s="15" t="s">
        <v>16</v>
      </c>
    </row>
    <row r="4" s="1" customFormat="1" ht="14.25" spans="1:11">
      <c r="A4" s="5" t="s">
        <v>17</v>
      </c>
      <c r="B4" s="6" t="s">
        <v>18</v>
      </c>
      <c r="C4" s="6" t="s">
        <v>18</v>
      </c>
      <c r="D4" s="7">
        <v>44907</v>
      </c>
      <c r="E4" s="7">
        <v>45997</v>
      </c>
      <c r="F4" s="8">
        <v>2210000</v>
      </c>
      <c r="G4" s="11">
        <v>7.58</v>
      </c>
      <c r="H4" s="10">
        <f>G4*1.5</f>
        <v>11.37</v>
      </c>
      <c r="I4" s="12">
        <v>415710.02</v>
      </c>
      <c r="J4" s="8">
        <v>268.97</v>
      </c>
      <c r="K4" s="15" t="s">
        <v>19</v>
      </c>
    </row>
    <row r="5" s="1" customFormat="1" ht="14.25" spans="1:11">
      <c r="A5" s="5" t="s">
        <v>20</v>
      </c>
      <c r="B5" s="6" t="s">
        <v>21</v>
      </c>
      <c r="C5" s="6" t="s">
        <v>21</v>
      </c>
      <c r="D5" s="7">
        <v>44449</v>
      </c>
      <c r="E5" s="7">
        <v>45513</v>
      </c>
      <c r="F5" s="8">
        <v>560000</v>
      </c>
      <c r="G5" s="11">
        <v>7.08</v>
      </c>
      <c r="H5" s="10">
        <f>G5*1.5</f>
        <v>10.62</v>
      </c>
      <c r="I5" s="12">
        <v>101730.15</v>
      </c>
      <c r="J5" s="8">
        <v>95.81</v>
      </c>
      <c r="K5" s="15" t="s">
        <v>22</v>
      </c>
    </row>
    <row r="6" s="1" customFormat="1" ht="14.25" spans="1:11">
      <c r="A6" s="5" t="s">
        <v>23</v>
      </c>
      <c r="B6" s="6" t="s">
        <v>24</v>
      </c>
      <c r="C6" s="6" t="s">
        <v>24</v>
      </c>
      <c r="D6" s="7">
        <v>44431</v>
      </c>
      <c r="E6" s="7">
        <v>45517</v>
      </c>
      <c r="F6" s="8">
        <v>820000</v>
      </c>
      <c r="G6" s="11">
        <v>7.78</v>
      </c>
      <c r="H6" s="10">
        <f>G6*1.5</f>
        <v>11.67</v>
      </c>
      <c r="I6" s="12">
        <v>111459.23</v>
      </c>
      <c r="J6" s="8">
        <v>107.37</v>
      </c>
      <c r="K6" s="15" t="s">
        <v>25</v>
      </c>
    </row>
    <row r="7" s="1" customFormat="1"/>
    <row r="8" s="1" customFormat="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吴金平</dc:creator>
  <cp:lastModifiedBy>奔逸绝尘</cp:lastModifiedBy>
  <dcterms:created xsi:type="dcterms:W3CDTF">2024-09-06T03:42:00Z</dcterms:created>
  <dcterms:modified xsi:type="dcterms:W3CDTF">2025-01-17T08:20:19Z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F243621AE1EA4880B07DA718D2A402E7</vt:lpwstr>
  </property>
</Properties>
</file>