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<sst xmlns="http://schemas.openxmlformats.org/spreadsheetml/2006/main" count="51" uniqueCount="41">
  <si>
    <t>项目编号</t>
  </si>
  <si>
    <t>债务人</t>
  </si>
  <si>
    <t>抵押人</t>
  </si>
  <si>
    <t>借据起期</t>
  </si>
  <si>
    <t>借据止期</t>
  </si>
  <si>
    <t>剩余本金（单位：元）暂记至2025年1月31日</t>
  </si>
  <si>
    <t>合同利率%</t>
  </si>
  <si>
    <t>罚息利率%</t>
  </si>
  <si>
    <t>剩余利息（单位：元）暂记至2025年1月31日</t>
  </si>
  <si>
    <t>押品面积（单位：平方）</t>
  </si>
  <si>
    <t>押品地址</t>
  </si>
  <si>
    <t>XAYH204</t>
  </si>
  <si>
    <t>张*</t>
  </si>
  <si>
    <t>安徽省合肥市肥西县汤口路与文山路交口顺美家园16幢15**室</t>
  </si>
  <si>
    <t>XAYH205</t>
  </si>
  <si>
    <t>吴*</t>
  </si>
  <si>
    <t>安徽省合肥市蜀山区经开区紫云路7235号名门南郡小区12幢27**</t>
  </si>
  <si>
    <t>XAYH206</t>
  </si>
  <si>
    <t>孙*梅、钱*勇</t>
  </si>
  <si>
    <t>安徽省合肥市肥西县紫蓬镇派河大道与华一路、华二路交口西侧紫荆名都一期2幢28**室</t>
  </si>
  <si>
    <t>XAYH207</t>
  </si>
  <si>
    <t>胡*</t>
  </si>
  <si>
    <t>安徽省合肥市包河区滨湖区四川路1499号滨湖欣园15幢32**</t>
  </si>
  <si>
    <t>XAYH208</t>
  </si>
  <si>
    <t>杨*红</t>
  </si>
  <si>
    <t>安徽省合肥市庐阳区庐阳区蒙城北路88号世纪中心3幢29**</t>
  </si>
  <si>
    <t>XAYH209</t>
  </si>
  <si>
    <t>王*</t>
  </si>
  <si>
    <t>安徽省合肥市蜀山区高新区习友路1719号御景城11幢17**</t>
  </si>
  <si>
    <t>XAYH210</t>
  </si>
  <si>
    <t>李*勤</t>
  </si>
  <si>
    <t>安徽省合肥市瑶海区七里塘镇七里塘村1幢5**</t>
  </si>
  <si>
    <t>XAYH211</t>
  </si>
  <si>
    <t>窦*友、梁*秀</t>
  </si>
  <si>
    <t>安徽省合肥市长丰县双凤工业区蒙城北路与金梅路交口润地星城A17、A18、S1幢A17-18**室</t>
  </si>
  <si>
    <t>XAYH212</t>
  </si>
  <si>
    <t>邓*</t>
  </si>
  <si>
    <t>安徽省合肥市庐阳区庐阳区蒙城北路88号世纪中心2幢29**</t>
  </si>
  <si>
    <t>XAYH213</t>
  </si>
  <si>
    <t>韦*</t>
  </si>
  <si>
    <t>安徽省合肥市包河区滨湖区万泉河路2116号滨湖康园6幢8**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</si>
</sst>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yyyy\-mm\-dd"/>
    <numFmt numFmtId="179" formatCode="0.00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1"/>
  <sheetViews>
    <sheetView tabSelected="1" workbookViewId="0">
      <selection activeCell="K13" sqref="K13"/>
    </sheetView>
  </sheetViews>
  <sheetFormatPr defaultColWidth="9.025" defaultRowHeight="13.5"/>
  <cols>
    <col min="2" max="3" width="13.125" customWidth="1"/>
    <col min="4" max="5" width="10.8833333333333"/>
    <col min="6" max="6" width="11.125"/>
    <col min="9" max="9" width="10.375"/>
    <col min="11" max="11" width="82.75" customWidth="1"/>
  </cols>
  <sheetData>
    <row r="1" ht="71.25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</row>
    <row r="2" ht="35" customHeight="1" spans="1:16361">
      <c r="A2" s="4" t="s">
        <v>11</v>
      </c>
      <c r="B2" s="5" t="s">
        <v>12</v>
      </c>
      <c r="C2" s="5" t="s">
        <v>12</v>
      </c>
      <c r="D2" s="6">
        <v>44803</v>
      </c>
      <c r="E2" s="6">
        <v>45888</v>
      </c>
      <c r="F2" s="7">
        <v>350000</v>
      </c>
      <c r="G2" s="8">
        <v>8.98</v>
      </c>
      <c r="H2" s="9">
        <f t="shared" ref="H2:H11" si="0">G2*1.5</f>
        <v>13.47</v>
      </c>
      <c r="I2" s="7">
        <v>50873.99</v>
      </c>
      <c r="J2" s="7">
        <v>52.71</v>
      </c>
      <c r="K2" s="10" t="s">
        <v>13</v>
      </c>
      <c r="XEA2" s="11"/>
      <c r="XEB2" s="11"/>
      <c r="XEC2" s="11"/>
      <c r="XED2" s="11"/>
      <c r="XEE2" s="11"/>
      <c r="XEF2" s="11"/>
      <c r="XEG2" s="11"/>
    </row>
    <row r="3" ht="35" customHeight="1" spans="1:16361">
      <c r="A3" s="4" t="s">
        <v>14</v>
      </c>
      <c r="B3" s="5" t="s">
        <v>15</v>
      </c>
      <c r="C3" s="5" t="s">
        <v>15</v>
      </c>
      <c r="D3" s="6">
        <v>44798</v>
      </c>
      <c r="E3" s="6">
        <v>45871</v>
      </c>
      <c r="F3" s="7">
        <v>1390000</v>
      </c>
      <c r="G3" s="8">
        <v>7.88</v>
      </c>
      <c r="H3" s="9">
        <f t="shared" si="0"/>
        <v>11.82</v>
      </c>
      <c r="I3" s="7">
        <v>297603.91</v>
      </c>
      <c r="J3" s="7">
        <v>93.65</v>
      </c>
      <c r="K3" s="10" t="s">
        <v>16</v>
      </c>
      <c r="XEA3" s="11"/>
      <c r="XEB3" s="11"/>
      <c r="XEC3" s="11"/>
      <c r="XED3" s="11"/>
      <c r="XEE3" s="11"/>
      <c r="XEF3" s="11"/>
      <c r="XEG3" s="11"/>
    </row>
    <row r="4" ht="35" customHeight="1" spans="1:16361">
      <c r="A4" s="4" t="s">
        <v>17</v>
      </c>
      <c r="B4" s="5" t="s">
        <v>18</v>
      </c>
      <c r="C4" s="5" t="s">
        <v>18</v>
      </c>
      <c r="D4" s="6">
        <v>44797</v>
      </c>
      <c r="E4" s="6">
        <v>45881</v>
      </c>
      <c r="F4" s="7">
        <v>490000</v>
      </c>
      <c r="G4" s="8">
        <v>7.48</v>
      </c>
      <c r="H4" s="9">
        <f t="shared" si="0"/>
        <v>11.22</v>
      </c>
      <c r="I4" s="7">
        <v>84437.37</v>
      </c>
      <c r="J4" s="7">
        <v>51.56</v>
      </c>
      <c r="K4" s="10" t="s">
        <v>19</v>
      </c>
      <c r="XEA4" s="11"/>
      <c r="XEB4" s="11"/>
      <c r="XEC4" s="11"/>
      <c r="XED4" s="11"/>
      <c r="XEE4" s="11"/>
      <c r="XEF4" s="11"/>
      <c r="XEG4" s="11"/>
    </row>
    <row r="5" ht="35" customHeight="1" spans="1:16361">
      <c r="A5" s="4" t="s">
        <v>20</v>
      </c>
      <c r="B5" s="5" t="s">
        <v>21</v>
      </c>
      <c r="C5" s="5" t="s">
        <v>21</v>
      </c>
      <c r="D5" s="6">
        <v>44797</v>
      </c>
      <c r="E5" s="6">
        <v>45879</v>
      </c>
      <c r="F5" s="7">
        <v>950000</v>
      </c>
      <c r="G5" s="8">
        <v>8.08</v>
      </c>
      <c r="H5" s="9">
        <f t="shared" si="0"/>
        <v>12.12</v>
      </c>
      <c r="I5" s="7">
        <v>103970.22</v>
      </c>
      <c r="J5" s="7">
        <v>62.27</v>
      </c>
      <c r="K5" s="10" t="s">
        <v>22</v>
      </c>
      <c r="XEA5" s="11"/>
      <c r="XEB5" s="11"/>
      <c r="XEC5" s="11"/>
      <c r="XED5" s="11"/>
      <c r="XEE5" s="11"/>
      <c r="XEF5" s="11"/>
      <c r="XEG5" s="11"/>
    </row>
    <row r="6" ht="35" customHeight="1" spans="1:16361">
      <c r="A6" s="4" t="s">
        <v>23</v>
      </c>
      <c r="B6" s="5" t="s">
        <v>24</v>
      </c>
      <c r="C6" s="5" t="s">
        <v>24</v>
      </c>
      <c r="D6" s="6">
        <v>44795</v>
      </c>
      <c r="E6" s="6">
        <v>45864</v>
      </c>
      <c r="F6" s="7">
        <v>1300000</v>
      </c>
      <c r="G6" s="8">
        <v>9.48</v>
      </c>
      <c r="H6" s="9">
        <f t="shared" si="0"/>
        <v>14.22</v>
      </c>
      <c r="I6" s="7">
        <v>262352.17</v>
      </c>
      <c r="J6" s="7">
        <v>102.56</v>
      </c>
      <c r="K6" s="10" t="s">
        <v>25</v>
      </c>
      <c r="XEA6" s="11"/>
      <c r="XEB6" s="11"/>
      <c r="XEC6" s="11"/>
      <c r="XED6" s="11"/>
      <c r="XEE6" s="11"/>
      <c r="XEF6" s="11"/>
      <c r="XEG6" s="11"/>
    </row>
    <row r="7" s="11" customFormat="1" ht="35" customHeight="1" spans="1:11">
      <c r="A7" s="4" t="s">
        <v>26</v>
      </c>
      <c r="B7" s="5" t="s">
        <v>27</v>
      </c>
      <c r="C7" s="5" t="s">
        <v>27</v>
      </c>
      <c r="D7" s="6">
        <v>44943</v>
      </c>
      <c r="E7" s="6">
        <v>46031</v>
      </c>
      <c r="F7" s="7">
        <v>1900000</v>
      </c>
      <c r="G7" s="8">
        <v>6.18</v>
      </c>
      <c r="H7" s="9">
        <f t="shared" si="0"/>
        <v>9.27</v>
      </c>
      <c r="I7" s="7">
        <v>142197.72</v>
      </c>
      <c r="J7" s="7">
        <v>116.79</v>
      </c>
      <c r="K7" s="10" t="s">
        <v>28</v>
      </c>
    </row>
    <row r="8" s="11" customFormat="1" ht="35" customHeight="1" spans="1:11">
      <c r="A8" s="4" t="s">
        <v>29</v>
      </c>
      <c r="B8" s="5" t="s">
        <v>30</v>
      </c>
      <c r="C8" s="5" t="s">
        <v>30</v>
      </c>
      <c r="D8" s="6">
        <v>44753</v>
      </c>
      <c r="E8" s="6">
        <v>45829</v>
      </c>
      <c r="F8" s="7">
        <v>330000</v>
      </c>
      <c r="G8" s="8">
        <v>9.98</v>
      </c>
      <c r="H8" s="9">
        <f t="shared" si="0"/>
        <v>14.97</v>
      </c>
      <c r="I8" s="7">
        <v>55715.31</v>
      </c>
      <c r="J8" s="7">
        <v>70.46</v>
      </c>
      <c r="K8" s="10" t="s">
        <v>31</v>
      </c>
    </row>
    <row r="9" s="11" customFormat="1" ht="35" customHeight="1" spans="1:11">
      <c r="A9" s="4" t="s">
        <v>32</v>
      </c>
      <c r="B9" s="5" t="s">
        <v>33</v>
      </c>
      <c r="C9" s="5" t="s">
        <v>33</v>
      </c>
      <c r="D9" s="6">
        <v>44119</v>
      </c>
      <c r="E9" s="6">
        <v>52496</v>
      </c>
      <c r="F9" s="7">
        <v>724462.76</v>
      </c>
      <c r="G9" s="8">
        <v>6.05</v>
      </c>
      <c r="H9" s="9">
        <f t="shared" si="0"/>
        <v>9.075</v>
      </c>
      <c r="I9" s="7">
        <v>56223.26</v>
      </c>
      <c r="J9" s="7">
        <v>110.07</v>
      </c>
      <c r="K9" s="10" t="s">
        <v>34</v>
      </c>
    </row>
    <row r="10" s="11" customFormat="1" ht="35" customHeight="1" spans="1:11">
      <c r="A10" s="4" t="s">
        <v>35</v>
      </c>
      <c r="B10" s="5" t="s">
        <v>36</v>
      </c>
      <c r="C10" s="5" t="s">
        <v>36</v>
      </c>
      <c r="D10" s="6">
        <v>44648</v>
      </c>
      <c r="E10" s="6">
        <v>45724</v>
      </c>
      <c r="F10" s="7">
        <v>850000</v>
      </c>
      <c r="G10" s="8">
        <v>6.18</v>
      </c>
      <c r="H10" s="9">
        <f t="shared" si="0"/>
        <v>9.27</v>
      </c>
      <c r="I10" s="7">
        <v>109662.56</v>
      </c>
      <c r="J10" s="7">
        <v>59.7</v>
      </c>
      <c r="K10" s="10" t="s">
        <v>37</v>
      </c>
    </row>
    <row r="11" s="11" customFormat="1" ht="35" customHeight="1" spans="1:11">
      <c r="A11" s="4" t="s">
        <v>38</v>
      </c>
      <c r="B11" s="5" t="s">
        <v>39</v>
      </c>
      <c r="C11" s="5" t="s">
        <v>39</v>
      </c>
      <c r="D11" s="6">
        <v>44134</v>
      </c>
      <c r="E11" s="6">
        <v>45956</v>
      </c>
      <c r="F11" s="7">
        <v>900000</v>
      </c>
      <c r="G11" s="8">
        <v>6.38</v>
      </c>
      <c r="H11" s="9">
        <f t="shared" si="0"/>
        <v>9.57</v>
      </c>
      <c r="I11" s="7">
        <v>43587.89</v>
      </c>
      <c r="J11" s="7">
        <v>104.09</v>
      </c>
      <c r="K11" s="10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奔逸绝尘</cp:lastModifiedBy>
  <dcterms:created xsi:type="dcterms:W3CDTF">2024-09-06T03:42:00Z</dcterms:created>
  <dcterms:modified xsi:type="dcterms:W3CDTF">2025-03-07T09:21:14Z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F243621AE1EA4880B07DA718D2A402E7</vt:lpwstr>
  </property>
</Properties>
</file>