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Sheet1" sheetId="3" r:id="rId1"/>
  </sheets>
  <calcPr calcId="144525"/>
</workbook>
</file>

<file path=xl/sharedStrings.xml><?xml version="1.0" encoding="utf-8"?>
<sst xmlns="http://schemas.openxmlformats.org/spreadsheetml/2006/main" count="48" uniqueCount="39">
  <si>
    <t>项目编号</t>
  </si>
  <si>
    <t>债务人</t>
  </si>
  <si>
    <t>抵押人</t>
  </si>
  <si>
    <t>借据起期</t>
  </si>
  <si>
    <t>借据止期</t>
  </si>
  <si>
    <t>剩余本金（单位：元）暂记至2025年3月9日</t>
  </si>
  <si>
    <t>合同利率%</t>
  </si>
  <si>
    <t>罚息利率%</t>
  </si>
  <si>
    <t>核销剩余利息（单位：元）暂记至2025年3月9日</t>
  </si>
  <si>
    <t>核销剩余未结计利息（单位：元）暂记至2025年3月9日</t>
  </si>
  <si>
    <t>押品面积（单位：平方）</t>
  </si>
  <si>
    <t>押品地址</t>
  </si>
  <si>
    <t>XAYH214</t>
  </si>
  <si>
    <t>方*、赵*茜</t>
  </si>
  <si>
    <t>安徽省合肥市肥西县上派镇人民西路与乐平路交口【科创·和园】16#5**室</t>
  </si>
  <si>
    <t>XAYH215</t>
  </si>
  <si>
    <t>胡*坤、尤*</t>
  </si>
  <si>
    <t>安徽省合肥市包河区滨湖区洞庭湖路2788号滨湖假日花园B12幢25**</t>
  </si>
  <si>
    <t>XAYH216</t>
  </si>
  <si>
    <t>王*康</t>
  </si>
  <si>
    <t>安徽省合肥市蜀山区经开区清潭路87号新年新村3幢安置楼2**</t>
  </si>
  <si>
    <t>XAYH217</t>
  </si>
  <si>
    <t>方*</t>
  </si>
  <si>
    <t>安徽省合肥市蜀山区蜀山区潜山北路445号紫荆商务广场1幢、2幢及商业2-26**</t>
  </si>
  <si>
    <t>XAYH218</t>
  </si>
  <si>
    <t>刘*、王*</t>
  </si>
  <si>
    <t>安徽省合肥市蜀山区七里塘镇七里塘村东寓新村1幢6**室</t>
  </si>
  <si>
    <t>XAYH219</t>
  </si>
  <si>
    <t>罗*</t>
  </si>
  <si>
    <t>安徽省合肥市庐阳区庐阳区宿州路4号欣都大厦28**室</t>
  </si>
  <si>
    <t>XAYH220</t>
  </si>
  <si>
    <t>王*海、符*霞</t>
  </si>
  <si>
    <t>安徽省合肥市瑶海区新站区梅冲湖路与怀远路交口东北角安居园小区19幢4**</t>
  </si>
  <si>
    <t>XAYH221</t>
  </si>
  <si>
    <t>季*、仰*玲</t>
  </si>
  <si>
    <t>安徽省合肥市瑶海区张洼路118号1幢1**室</t>
  </si>
  <si>
    <t>XAYH222</t>
  </si>
  <si>
    <t>蒋*</t>
  </si>
  <si>
    <t>安徽省合肥市瑶海区肥东经开区合店路南陈原路东禹洲中央广场37幢30**</t>
  </si>
</sst>
</file>

<file path=xl/styles.xml><?xml version="1.0" encoding="utf-8"?>
<styleSheet xmlns="http://schemas.openxmlformats.org/spreadsheetml/2006/main">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 numFmtId="178" formatCode="yyyy\-mm\-dd"/>
    <numFmt numFmtId="179" formatCode="0.00_ "/>
  </numFmts>
  <fonts count="25">
    <font>
      <sz val="11"/>
      <color theme="1"/>
      <name val="宋体"/>
      <charset val="134"/>
      <scheme val="minor"/>
    </font>
    <font>
      <b/>
      <sz val="12"/>
      <name val="仿宋"/>
      <charset val="134"/>
    </font>
    <font>
      <sz val="12"/>
      <name val="仿宋"/>
      <charset val="134"/>
    </font>
    <font>
      <sz val="10"/>
      <color indexed="8"/>
      <name val="宋体"/>
      <charset val="134"/>
    </font>
    <font>
      <sz val="10"/>
      <name val="宋体"/>
      <charset val="134"/>
    </font>
    <font>
      <b/>
      <sz val="10"/>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indexed="9"/>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3" borderId="0" applyNumberFormat="0" applyBorder="0" applyAlignment="0" applyProtection="0">
      <alignment vertical="center"/>
    </xf>
    <xf numFmtId="0" fontId="7" fillId="4"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5" borderId="0" applyNumberFormat="0" applyBorder="0" applyAlignment="0" applyProtection="0">
      <alignment vertical="center"/>
    </xf>
    <xf numFmtId="0" fontId="8" fillId="6" borderId="0" applyNumberFormat="0" applyBorder="0" applyAlignment="0" applyProtection="0">
      <alignment vertical="center"/>
    </xf>
    <xf numFmtId="43" fontId="0" fillId="0" borderId="0" applyFont="0" applyFill="0" applyBorder="0" applyAlignment="0" applyProtection="0">
      <alignment vertical="center"/>
    </xf>
    <xf numFmtId="0" fontId="9" fillId="7"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8" borderId="3" applyNumberFormat="0" applyFont="0" applyAlignment="0" applyProtection="0">
      <alignment vertical="center"/>
    </xf>
    <xf numFmtId="0" fontId="9" fillId="9"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17" fillId="0" borderId="4" applyNumberFormat="0" applyFill="0" applyAlignment="0" applyProtection="0">
      <alignment vertical="center"/>
    </xf>
    <xf numFmtId="0" fontId="9" fillId="10" borderId="0" applyNumberFormat="0" applyBorder="0" applyAlignment="0" applyProtection="0">
      <alignment vertical="center"/>
    </xf>
    <xf numFmtId="0" fontId="12" fillId="0" borderId="5" applyNumberFormat="0" applyFill="0" applyAlignment="0" applyProtection="0">
      <alignment vertical="center"/>
    </xf>
    <xf numFmtId="0" fontId="9" fillId="11" borderId="0" applyNumberFormat="0" applyBorder="0" applyAlignment="0" applyProtection="0">
      <alignment vertical="center"/>
    </xf>
    <xf numFmtId="0" fontId="18" fillId="12" borderId="6" applyNumberFormat="0" applyAlignment="0" applyProtection="0">
      <alignment vertical="center"/>
    </xf>
    <xf numFmtId="0" fontId="19" fillId="12" borderId="2" applyNumberFormat="0" applyAlignment="0" applyProtection="0">
      <alignment vertical="center"/>
    </xf>
    <xf numFmtId="0" fontId="20" fillId="13" borderId="7" applyNumberFormat="0" applyAlignment="0" applyProtection="0">
      <alignment vertical="center"/>
    </xf>
    <xf numFmtId="0" fontId="6" fillId="14" borderId="0" applyNumberFormat="0" applyBorder="0" applyAlignment="0" applyProtection="0">
      <alignment vertical="center"/>
    </xf>
    <xf numFmtId="0" fontId="9" fillId="15" borderId="0" applyNumberFormat="0" applyBorder="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16" borderId="0" applyNumberFormat="0" applyBorder="0" applyAlignment="0" applyProtection="0">
      <alignment vertical="center"/>
    </xf>
    <xf numFmtId="0" fontId="24" fillId="17" borderId="0" applyNumberFormat="0" applyBorder="0" applyAlignment="0" applyProtection="0">
      <alignment vertical="center"/>
    </xf>
    <xf numFmtId="0" fontId="6" fillId="18" borderId="0" applyNumberFormat="0" applyBorder="0" applyAlignment="0" applyProtection="0">
      <alignment vertical="center"/>
    </xf>
    <xf numFmtId="0" fontId="9"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6"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6" fillId="26" borderId="0" applyNumberFormat="0" applyBorder="0" applyAlignment="0" applyProtection="0">
      <alignment vertical="center"/>
    </xf>
    <xf numFmtId="0" fontId="6" fillId="27" borderId="0" applyNumberFormat="0" applyBorder="0" applyAlignment="0" applyProtection="0">
      <alignment vertical="center"/>
    </xf>
    <xf numFmtId="0" fontId="9" fillId="28" borderId="0" applyNumberFormat="0" applyBorder="0" applyAlignment="0" applyProtection="0">
      <alignment vertical="center"/>
    </xf>
    <xf numFmtId="0" fontId="6" fillId="29" borderId="0" applyNumberFormat="0" applyBorder="0" applyAlignment="0" applyProtection="0">
      <alignment vertical="center"/>
    </xf>
    <xf numFmtId="0" fontId="9" fillId="30" borderId="0" applyNumberFormat="0" applyBorder="0" applyAlignment="0" applyProtection="0">
      <alignment vertical="center"/>
    </xf>
    <xf numFmtId="0" fontId="9" fillId="31" borderId="0" applyNumberFormat="0" applyBorder="0" applyAlignment="0" applyProtection="0">
      <alignment vertical="center"/>
    </xf>
    <xf numFmtId="0" fontId="6" fillId="32" borderId="0" applyNumberFormat="0" applyBorder="0" applyAlignment="0" applyProtection="0">
      <alignment vertical="center"/>
    </xf>
    <xf numFmtId="0" fontId="9" fillId="33" borderId="0" applyNumberFormat="0" applyBorder="0" applyAlignment="0" applyProtection="0">
      <alignment vertical="center"/>
    </xf>
  </cellStyleXfs>
  <cellXfs count="14">
    <xf numFmtId="0" fontId="0" fillId="0" borderId="0" xfId="0">
      <alignment vertical="center"/>
    </xf>
    <xf numFmtId="177" fontId="1" fillId="0" borderId="1" xfId="0" applyNumberFormat="1" applyFont="1" applyFill="1" applyBorder="1" applyAlignment="1">
      <alignment horizontal="center" vertical="center" wrapText="1"/>
    </xf>
    <xf numFmtId="177" fontId="1" fillId="0" borderId="1" xfId="0" applyNumberFormat="1" applyFont="1" applyFill="1" applyBorder="1" applyAlignment="1">
      <alignment horizontal="left" vertical="center" wrapText="1"/>
    </xf>
    <xf numFmtId="176" fontId="1" fillId="0" borderId="1" xfId="0" applyNumberFormat="1" applyFont="1" applyFill="1" applyBorder="1" applyAlignment="1">
      <alignment horizontal="left" vertical="center" wrapText="1"/>
    </xf>
    <xf numFmtId="0" fontId="2" fillId="0" borderId="1" xfId="0" applyFont="1" applyFill="1" applyBorder="1" applyAlignment="1">
      <alignment horizontal="left" vertical="center"/>
    </xf>
    <xf numFmtId="0" fontId="3" fillId="0" borderId="1" xfId="0" applyFont="1" applyFill="1" applyBorder="1" applyAlignment="1">
      <alignment horizontal="center" vertical="center"/>
    </xf>
    <xf numFmtId="178" fontId="3" fillId="0" borderId="1" xfId="0" applyNumberFormat="1" applyFont="1" applyFill="1" applyBorder="1" applyAlignment="1">
      <alignment horizontal="center" vertical="center"/>
    </xf>
    <xf numFmtId="179" fontId="3" fillId="0" borderId="1" xfId="0" applyNumberFormat="1" applyFont="1" applyFill="1" applyBorder="1" applyAlignment="1">
      <alignment horizontal="center" vertical="center"/>
    </xf>
    <xf numFmtId="0" fontId="4" fillId="2" borderId="1" xfId="0" applyFont="1" applyFill="1" applyBorder="1" applyAlignment="1">
      <alignment horizontal="center" vertical="center"/>
    </xf>
    <xf numFmtId="0" fontId="0" fillId="0" borderId="1" xfId="0" applyFill="1" applyBorder="1">
      <alignment vertical="center"/>
    </xf>
    <xf numFmtId="179" fontId="5" fillId="2" borderId="1" xfId="0" applyNumberFormat="1" applyFont="1" applyFill="1" applyBorder="1" applyAlignment="1">
      <alignment horizontal="center" vertical="center" wrapText="1"/>
    </xf>
    <xf numFmtId="0" fontId="3" fillId="0" borderId="1" xfId="0" applyFont="1" applyFill="1" applyBorder="1" applyAlignment="1">
      <alignment horizontal="left" vertical="center"/>
    </xf>
    <xf numFmtId="0" fontId="3" fillId="0" borderId="1" xfId="0" applyFont="1" applyFill="1" applyBorder="1" applyAlignment="1">
      <alignment horizontal="left" vertical="center" wrapText="1"/>
    </xf>
    <xf numFmtId="179" fontId="3" fillId="0" borderId="1" xfId="0" applyNumberFormat="1"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0"/>
  <sheetViews>
    <sheetView tabSelected="1" workbookViewId="0">
      <selection activeCell="E18" sqref="E18"/>
    </sheetView>
  </sheetViews>
  <sheetFormatPr defaultColWidth="9.025" defaultRowHeight="13.5"/>
  <cols>
    <col min="2" max="3" width="13.125" customWidth="1"/>
    <col min="4" max="5" width="10.8833333333333"/>
    <col min="6" max="6" width="11.125"/>
    <col min="9" max="9" width="10.375"/>
    <col min="10" max="10" width="10" customWidth="1"/>
    <col min="11" max="11" width="13.75" customWidth="1"/>
    <col min="12" max="12" width="73.75" customWidth="1"/>
  </cols>
  <sheetData>
    <row r="1" ht="72" spans="1:12">
      <c r="A1" s="1" t="s">
        <v>0</v>
      </c>
      <c r="B1" s="2" t="s">
        <v>1</v>
      </c>
      <c r="C1" s="2" t="s">
        <v>2</v>
      </c>
      <c r="D1" s="2" t="s">
        <v>3</v>
      </c>
      <c r="E1" s="2" t="s">
        <v>4</v>
      </c>
      <c r="F1" s="3" t="s">
        <v>5</v>
      </c>
      <c r="G1" s="2" t="s">
        <v>6</v>
      </c>
      <c r="H1" s="2" t="s">
        <v>7</v>
      </c>
      <c r="I1" s="10" t="s">
        <v>8</v>
      </c>
      <c r="J1" s="10" t="s">
        <v>9</v>
      </c>
      <c r="K1" s="2" t="s">
        <v>10</v>
      </c>
      <c r="L1" s="2" t="s">
        <v>11</v>
      </c>
    </row>
    <row r="2" ht="14.25" spans="1:12">
      <c r="A2" s="4" t="s">
        <v>12</v>
      </c>
      <c r="B2" s="5" t="s">
        <v>13</v>
      </c>
      <c r="C2" s="5" t="s">
        <v>13</v>
      </c>
      <c r="D2" s="6">
        <v>44510</v>
      </c>
      <c r="E2" s="6">
        <v>45587</v>
      </c>
      <c r="F2" s="7">
        <v>890000</v>
      </c>
      <c r="G2" s="8">
        <v>7.08</v>
      </c>
      <c r="H2" s="9">
        <f>G2*1.5</f>
        <v>10.62</v>
      </c>
      <c r="I2" s="7">
        <v>82894.41</v>
      </c>
      <c r="J2" s="7">
        <v>127600.66</v>
      </c>
      <c r="K2" s="7">
        <v>90.39</v>
      </c>
      <c r="L2" s="11" t="s">
        <v>14</v>
      </c>
    </row>
    <row r="3" ht="14.25" spans="1:12">
      <c r="A3" s="4" t="s">
        <v>15</v>
      </c>
      <c r="B3" s="5" t="s">
        <v>16</v>
      </c>
      <c r="C3" s="5" t="s">
        <v>16</v>
      </c>
      <c r="D3" s="6">
        <v>44510</v>
      </c>
      <c r="E3" s="6">
        <v>45592</v>
      </c>
      <c r="F3" s="7">
        <v>2000000</v>
      </c>
      <c r="G3" s="8">
        <v>7.08</v>
      </c>
      <c r="H3" s="9">
        <f t="shared" ref="H3:H10" si="0">G3*1.5</f>
        <v>10.62</v>
      </c>
      <c r="I3" s="7">
        <v>76452.08</v>
      </c>
      <c r="J3" s="7">
        <v>189278.99</v>
      </c>
      <c r="K3" s="7">
        <v>86.22</v>
      </c>
      <c r="L3" s="11" t="s">
        <v>17</v>
      </c>
    </row>
    <row r="4" ht="14.25" spans="1:12">
      <c r="A4" s="4" t="s">
        <v>18</v>
      </c>
      <c r="B4" s="5" t="s">
        <v>19</v>
      </c>
      <c r="C4" s="5" t="s">
        <v>19</v>
      </c>
      <c r="D4" s="6">
        <v>44504</v>
      </c>
      <c r="E4" s="6">
        <v>45543</v>
      </c>
      <c r="F4" s="7">
        <v>1340000</v>
      </c>
      <c r="G4" s="8">
        <v>7.08</v>
      </c>
      <c r="H4" s="9">
        <f t="shared" si="0"/>
        <v>10.62</v>
      </c>
      <c r="I4" s="7">
        <v>99054.03</v>
      </c>
      <c r="J4" s="7">
        <v>93819.13</v>
      </c>
      <c r="K4" s="7">
        <v>100.32</v>
      </c>
      <c r="L4" s="11" t="s">
        <v>20</v>
      </c>
    </row>
    <row r="5" ht="14.25" spans="1:12">
      <c r="A5" s="4" t="s">
        <v>21</v>
      </c>
      <c r="B5" s="5" t="s">
        <v>22</v>
      </c>
      <c r="C5" s="5" t="s">
        <v>22</v>
      </c>
      <c r="D5" s="6">
        <v>44504</v>
      </c>
      <c r="E5" s="6">
        <v>45577</v>
      </c>
      <c r="F5" s="7">
        <v>690000</v>
      </c>
      <c r="G5" s="8">
        <v>7.68</v>
      </c>
      <c r="H5" s="9">
        <f t="shared" si="0"/>
        <v>11.52</v>
      </c>
      <c r="I5" s="7">
        <v>21150.35</v>
      </c>
      <c r="J5" s="7">
        <v>21163.83</v>
      </c>
      <c r="K5" s="7">
        <v>72.21</v>
      </c>
      <c r="L5" s="11" t="s">
        <v>23</v>
      </c>
    </row>
    <row r="6" ht="14.25" spans="1:12">
      <c r="A6" s="4" t="s">
        <v>24</v>
      </c>
      <c r="B6" s="5" t="s">
        <v>25</v>
      </c>
      <c r="C6" s="5" t="s">
        <v>25</v>
      </c>
      <c r="D6" s="6">
        <v>44504</v>
      </c>
      <c r="E6" s="6">
        <v>45598</v>
      </c>
      <c r="F6" s="7">
        <v>543600</v>
      </c>
      <c r="G6" s="8">
        <v>9.58</v>
      </c>
      <c r="H6" s="9">
        <f t="shared" si="0"/>
        <v>14.37</v>
      </c>
      <c r="I6" s="7">
        <v>38664.24</v>
      </c>
      <c r="J6" s="7">
        <v>100012.34</v>
      </c>
      <c r="K6" s="7">
        <v>70.21</v>
      </c>
      <c r="L6" s="11" t="s">
        <v>26</v>
      </c>
    </row>
    <row r="7" ht="14.25" spans="1:12">
      <c r="A7" s="4" t="s">
        <v>27</v>
      </c>
      <c r="B7" s="5" t="s">
        <v>28</v>
      </c>
      <c r="C7" s="5" t="s">
        <v>28</v>
      </c>
      <c r="D7" s="6">
        <v>44590</v>
      </c>
      <c r="E7" s="6">
        <v>45677</v>
      </c>
      <c r="F7" s="7">
        <v>1200000</v>
      </c>
      <c r="G7" s="8">
        <v>7.58</v>
      </c>
      <c r="H7" s="9">
        <f t="shared" si="0"/>
        <v>11.37</v>
      </c>
      <c r="I7" s="7">
        <v>53987.9</v>
      </c>
      <c r="J7" s="7">
        <v>62576.09</v>
      </c>
      <c r="K7" s="7">
        <v>76.27</v>
      </c>
      <c r="L7" s="11" t="s">
        <v>29</v>
      </c>
    </row>
    <row r="8" ht="14.25" spans="1:12">
      <c r="A8" s="4" t="s">
        <v>30</v>
      </c>
      <c r="B8" s="5" t="s">
        <v>31</v>
      </c>
      <c r="C8" s="5" t="s">
        <v>31</v>
      </c>
      <c r="D8" s="6">
        <v>44483</v>
      </c>
      <c r="E8" s="6">
        <v>45573</v>
      </c>
      <c r="F8" s="7">
        <v>700000</v>
      </c>
      <c r="G8" s="8">
        <v>7.08</v>
      </c>
      <c r="H8" s="9">
        <f t="shared" si="0"/>
        <v>10.62</v>
      </c>
      <c r="I8" s="7">
        <v>26149.32</v>
      </c>
      <c r="J8" s="7">
        <v>28062.04</v>
      </c>
      <c r="K8" s="7">
        <v>96.55</v>
      </c>
      <c r="L8" s="12" t="s">
        <v>32</v>
      </c>
    </row>
    <row r="9" ht="14.25" spans="1:12">
      <c r="A9" s="4" t="s">
        <v>33</v>
      </c>
      <c r="B9" s="5" t="s">
        <v>34</v>
      </c>
      <c r="C9" s="5" t="s">
        <v>34</v>
      </c>
      <c r="D9" s="6">
        <v>44760</v>
      </c>
      <c r="E9" s="6">
        <v>45799</v>
      </c>
      <c r="F9" s="7">
        <v>570000</v>
      </c>
      <c r="G9" s="8">
        <v>9.28</v>
      </c>
      <c r="H9" s="9">
        <f t="shared" si="0"/>
        <v>13.92</v>
      </c>
      <c r="I9" s="7">
        <v>19762.77</v>
      </c>
      <c r="J9" s="7">
        <v>21207.87</v>
      </c>
      <c r="K9" s="7">
        <v>80.78</v>
      </c>
      <c r="L9" s="11" t="s">
        <v>35</v>
      </c>
    </row>
    <row r="10" ht="14.25" spans="1:12">
      <c r="A10" s="4" t="s">
        <v>36</v>
      </c>
      <c r="B10" s="5" t="s">
        <v>37</v>
      </c>
      <c r="C10" s="5" t="s">
        <v>37</v>
      </c>
      <c r="D10" s="6">
        <v>44729</v>
      </c>
      <c r="E10" s="6">
        <v>45815</v>
      </c>
      <c r="F10" s="7">
        <v>1010000</v>
      </c>
      <c r="G10" s="8">
        <v>8.58</v>
      </c>
      <c r="H10" s="9">
        <f t="shared" si="0"/>
        <v>12.87</v>
      </c>
      <c r="I10" s="13">
        <v>54416.21</v>
      </c>
      <c r="J10" s="13">
        <v>70778.36</v>
      </c>
      <c r="K10" s="7">
        <v>119.42</v>
      </c>
      <c r="L10" s="11" t="s">
        <v>38</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吴金平</dc:creator>
  <cp:lastModifiedBy>奔逸绝尘</cp:lastModifiedBy>
  <dcterms:created xsi:type="dcterms:W3CDTF">2024-09-06T03:42:00Z</dcterms:created>
  <dcterms:modified xsi:type="dcterms:W3CDTF">2025-03-10T10:25:36Z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2052-11.1.0.12763</vt:lpwstr>
  </property>
  <property fmtid="{D5CDD505-2E9C-101B-9397-08002B2CF9AE}" pid="3" name="ICV">
    <vt:lpwstr>F243621AE1EA4880B07DA718D2A402E7</vt:lpwstr>
  </property>
</Properties>
</file>