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3" r:id="rId1"/>
  </sheets>
  <calcPr calcId="144525"/>
</workbook>
</file>

<file path=xl/sharedStrings.xml><?xml version="1.0" encoding="utf-8"?>
<sst xmlns="http://schemas.openxmlformats.org/spreadsheetml/2006/main" count="71" uniqueCount="56">
  <si>
    <t>项目编号</t>
  </si>
  <si>
    <t>债务人</t>
  </si>
  <si>
    <t>抵押人</t>
  </si>
  <si>
    <t>借据起期</t>
  </si>
  <si>
    <t>借据止期</t>
  </si>
  <si>
    <t>剩余本金（单位：元）暂记至2025年1月31日</t>
  </si>
  <si>
    <t>合同利率%</t>
  </si>
  <si>
    <t>罚息利率%</t>
  </si>
  <si>
    <t>剩余利息（单位：元）暂记至2025年1月31日</t>
  </si>
  <si>
    <t>押品面积（单位：平方）</t>
  </si>
  <si>
    <t>押品地址</t>
  </si>
  <si>
    <t>XAYH189</t>
  </si>
  <si>
    <t>张*军</t>
  </si>
  <si>
    <t>安徽省合肥市肥西县新港工业园青龙潭路与云谷路交口滨河小区B7幢9**室</t>
  </si>
  <si>
    <t>XAYH190</t>
  </si>
  <si>
    <t>周*明</t>
  </si>
  <si>
    <t>安徽省合肥市庐阳区庐阳区龙王路28号和畅园1幢-1**/1**</t>
  </si>
  <si>
    <t>XAYH191</t>
  </si>
  <si>
    <t>王*柱、李*玉</t>
  </si>
  <si>
    <t>安徽省合肥市肥西县肥西县上派镇人民西路与合铜路交汇处翰林水岸上园B15#楼29**室</t>
  </si>
  <si>
    <t>XAYH192</t>
  </si>
  <si>
    <t>张*宜</t>
  </si>
  <si>
    <t>安徽省合肥市包河区滨湖区云谷路1255号合肥万达文旅新城32幢31**</t>
  </si>
  <si>
    <t>XAYH193</t>
  </si>
  <si>
    <t>范*东、谢*娜</t>
  </si>
  <si>
    <t>安徽省合肥市蜀山区经开区莲花路东、紫云路北紫云花园47幢6**</t>
  </si>
  <si>
    <t>XAYH194</t>
  </si>
  <si>
    <t>韩*进</t>
  </si>
  <si>
    <t>安徽省合肥市瑶海区瑶海区龙岗开发区大鹏悦阳华庭1幢5**</t>
  </si>
  <si>
    <t>XAYH195</t>
  </si>
  <si>
    <t>周*</t>
  </si>
  <si>
    <t>安徽省合肥市蜀山区高新区环湖东路386号和一花园26幢17**</t>
  </si>
  <si>
    <t>XAYH196</t>
  </si>
  <si>
    <t>方*</t>
  </si>
  <si>
    <t>安徽省合肥市蜀山区蜀山区潜山北路445号紫荆商务广场1幢、2幢及商业2-26**</t>
  </si>
  <si>
    <t>XAYH197</t>
  </si>
  <si>
    <t>李*林、李*丽</t>
  </si>
  <si>
    <t>安徽省合肥市蜀山区经开区玉屏路3962号临湖社区三期8幢9**</t>
  </si>
  <si>
    <t>XAYH198</t>
  </si>
  <si>
    <t>凌*</t>
  </si>
  <si>
    <t>瑶海区定远路89号国城花园3幢11**室</t>
  </si>
  <si>
    <t>XAYH199</t>
  </si>
  <si>
    <t>夏*汉</t>
  </si>
  <si>
    <t>安徽省合肥市蜀山区美菱大道148号银杏苑小区83幢5**</t>
  </si>
  <si>
    <t>XAYH200</t>
  </si>
  <si>
    <t>崔*</t>
  </si>
  <si>
    <t>安徽省合肥市瑶海区肥东经济开发区彩虹新城G15幢7**室</t>
  </si>
  <si>
    <t>XAYH201</t>
  </si>
  <si>
    <t>范*双、卫*</t>
  </si>
  <si>
    <t>安徽省合肥市肥东县龙岗开发区金水湾花园城A18幢4**室</t>
  </si>
  <si>
    <t>XAYH202</t>
  </si>
  <si>
    <t>靳*</t>
  </si>
  <si>
    <t>安徽省合肥市合肥市金寨路2号金江大厦10**</t>
  </si>
  <si>
    <t>XAYH203</t>
  </si>
  <si>
    <t>闻*洋、张*苗</t>
  </si>
  <si>
    <t>安徽省合肥市蜀山区店埠镇南环路南、沿河西路西斌锋观邸8幢14**室</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</si>
</sst>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yyyy\-mm\-dd"/>
    <numFmt numFmtId="179" formatCode="0.00_ "/>
  </numFmts>
  <fonts count="24">
    <font>
      <sz val="11"/>
      <color theme="1"/>
      <name val="宋体"/>
      <charset val="134"/>
      <scheme val="minor"/>
    </font>
    <font>
      <b/>
      <sz val="12"/>
      <name val="仿宋"/>
      <charset val="134"/>
    </font>
    <font>
      <sz val="12"/>
      <name val="仿宋"/>
      <charset val="134"/>
    </font>
    <font>
      <sz val="10"/>
      <color indexed="8"/>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13">
    <xf numFmtId="0" fontId="0" fillId="0" borderId="0" xfId="0">
      <alignment vertical="center"/>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177" fontId="1"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xf>
    <xf numFmtId="0" fontId="3" fillId="0" borderId="1" xfId="0" applyFont="1" applyFill="1" applyBorder="1" applyAlignment="1">
      <alignment horizontal="center" vertical="center"/>
    </xf>
    <xf numFmtId="178"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0" fillId="0" borderId="1" xfId="0" applyFill="1" applyBorder="1">
      <alignment vertical="center"/>
    </xf>
    <xf numFmtId="0" fontId="4" fillId="0" borderId="1" xfId="0" applyFont="1" applyFill="1" applyBorder="1" applyAlignment="1">
      <alignment horizontal="center" vertical="center"/>
    </xf>
    <xf numFmtId="0" fontId="0" fillId="0" borderId="1" xfId="0" applyBorder="1">
      <alignment vertical="center"/>
    </xf>
    <xf numFmtId="0" fontId="3"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J20" sqref="J20"/>
    </sheetView>
  </sheetViews>
  <sheetFormatPr defaultColWidth="9.025" defaultRowHeight="13.5"/>
  <cols>
    <col min="2" max="3" width="13.125" customWidth="1"/>
    <col min="4" max="5" width="10.8833333333333"/>
    <col min="6" max="6" width="11.125"/>
    <col min="9" max="9" width="10.375"/>
    <col min="11" max="11" width="82.75" customWidth="1"/>
  </cols>
  <sheetData>
    <row r="1" ht="71.25" spans="1:11">
      <c r="A1" s="1" t="s">
        <v>0</v>
      </c>
      <c r="B1" s="2" t="s">
        <v>1</v>
      </c>
      <c r="C1" s="2" t="s">
        <v>2</v>
      </c>
      <c r="D1" s="2" t="s">
        <v>3</v>
      </c>
      <c r="E1" s="2" t="s">
        <v>4</v>
      </c>
      <c r="F1" s="3" t="s">
        <v>5</v>
      </c>
      <c r="G1" s="2" t="s">
        <v>6</v>
      </c>
      <c r="H1" s="2" t="s">
        <v>7</v>
      </c>
      <c r="I1" s="3" t="s">
        <v>8</v>
      </c>
      <c r="J1" s="2" t="s">
        <v>9</v>
      </c>
      <c r="K1" s="2" t="s">
        <v>10</v>
      </c>
    </row>
    <row r="2" ht="14.25" spans="1:11">
      <c r="A2" s="4" t="s">
        <v>11</v>
      </c>
      <c r="B2" s="5" t="s">
        <v>12</v>
      </c>
      <c r="C2" s="5" t="s">
        <v>12</v>
      </c>
      <c r="D2" s="6">
        <v>44757</v>
      </c>
      <c r="E2" s="6">
        <v>45845</v>
      </c>
      <c r="F2" s="7">
        <v>700000</v>
      </c>
      <c r="G2" s="8">
        <v>7.78</v>
      </c>
      <c r="H2" s="9">
        <f>G2*1.5</f>
        <v>11.67</v>
      </c>
      <c r="I2" s="11">
        <v>64590.11</v>
      </c>
      <c r="J2" s="7">
        <v>111.86</v>
      </c>
      <c r="K2" s="12" t="s">
        <v>13</v>
      </c>
    </row>
    <row r="3" ht="14.25" spans="1:11">
      <c r="A3" s="4" t="s">
        <v>14</v>
      </c>
      <c r="B3" s="5" t="s">
        <v>15</v>
      </c>
      <c r="C3" s="5" t="s">
        <v>15</v>
      </c>
      <c r="D3" s="6">
        <v>44939</v>
      </c>
      <c r="E3" s="6">
        <v>46033</v>
      </c>
      <c r="F3" s="7">
        <v>2600000</v>
      </c>
      <c r="G3" s="8">
        <v>7.58</v>
      </c>
      <c r="H3" s="9">
        <f t="shared" ref="H3:H16" si="0">G3*1.5</f>
        <v>11.37</v>
      </c>
      <c r="I3" s="11">
        <v>561093.23</v>
      </c>
      <c r="J3" s="7">
        <v>267.79</v>
      </c>
      <c r="K3" s="12" t="s">
        <v>16</v>
      </c>
    </row>
    <row r="4" ht="14.25" spans="1:11">
      <c r="A4" s="4" t="s">
        <v>17</v>
      </c>
      <c r="B4" s="5" t="s">
        <v>18</v>
      </c>
      <c r="C4" s="5" t="s">
        <v>18</v>
      </c>
      <c r="D4" s="6">
        <v>44281</v>
      </c>
      <c r="E4" s="6">
        <v>45305</v>
      </c>
      <c r="F4" s="7">
        <v>849999.94</v>
      </c>
      <c r="G4" s="8">
        <v>7.18</v>
      </c>
      <c r="H4" s="9">
        <f t="shared" si="0"/>
        <v>10.77</v>
      </c>
      <c r="I4" s="11">
        <v>96475.72</v>
      </c>
      <c r="J4" s="7">
        <v>107.52</v>
      </c>
      <c r="K4" s="12" t="s">
        <v>19</v>
      </c>
    </row>
    <row r="5" ht="14.25" spans="1:11">
      <c r="A5" s="4" t="s">
        <v>20</v>
      </c>
      <c r="B5" s="5" t="s">
        <v>21</v>
      </c>
      <c r="C5" s="5" t="s">
        <v>21</v>
      </c>
      <c r="D5" s="6">
        <v>44694</v>
      </c>
      <c r="E5" s="6">
        <v>45766</v>
      </c>
      <c r="F5" s="7">
        <v>1380000</v>
      </c>
      <c r="G5" s="8">
        <v>9.08</v>
      </c>
      <c r="H5" s="9">
        <f t="shared" si="0"/>
        <v>13.62</v>
      </c>
      <c r="I5" s="11">
        <v>108913.39</v>
      </c>
      <c r="J5" s="7">
        <v>88.54</v>
      </c>
      <c r="K5" s="12" t="s">
        <v>22</v>
      </c>
    </row>
    <row r="6" ht="14.25" spans="1:11">
      <c r="A6" s="4" t="s">
        <v>23</v>
      </c>
      <c r="B6" s="5" t="s">
        <v>24</v>
      </c>
      <c r="C6" s="5" t="s">
        <v>24</v>
      </c>
      <c r="D6" s="6">
        <v>44347</v>
      </c>
      <c r="E6" s="6">
        <v>45428</v>
      </c>
      <c r="F6" s="7">
        <v>670000</v>
      </c>
      <c r="G6" s="8">
        <v>8.38</v>
      </c>
      <c r="H6" s="9">
        <f t="shared" si="0"/>
        <v>12.57</v>
      </c>
      <c r="I6" s="11">
        <v>87239.72</v>
      </c>
      <c r="J6" s="7">
        <v>80.72</v>
      </c>
      <c r="K6" s="12" t="s">
        <v>25</v>
      </c>
    </row>
    <row r="7" ht="14.25" spans="1:11">
      <c r="A7" s="4" t="s">
        <v>26</v>
      </c>
      <c r="B7" s="5" t="s">
        <v>27</v>
      </c>
      <c r="C7" s="5" t="s">
        <v>27</v>
      </c>
      <c r="D7" s="6">
        <v>44698</v>
      </c>
      <c r="E7" s="6">
        <v>45761</v>
      </c>
      <c r="F7" s="7">
        <v>590000</v>
      </c>
      <c r="G7" s="8">
        <v>8.58</v>
      </c>
      <c r="H7" s="9">
        <f t="shared" si="0"/>
        <v>12.87</v>
      </c>
      <c r="I7" s="11">
        <v>59255.87</v>
      </c>
      <c r="J7" s="7">
        <v>91.04</v>
      </c>
      <c r="K7" s="12" t="s">
        <v>28</v>
      </c>
    </row>
    <row r="8" ht="14.25" spans="1:11">
      <c r="A8" s="4" t="s">
        <v>29</v>
      </c>
      <c r="B8" s="5" t="s">
        <v>30</v>
      </c>
      <c r="C8" s="5" t="s">
        <v>30</v>
      </c>
      <c r="D8" s="6">
        <v>44372</v>
      </c>
      <c r="E8" s="6">
        <v>45452</v>
      </c>
      <c r="F8" s="7">
        <v>1070000</v>
      </c>
      <c r="G8" s="8">
        <v>8.78</v>
      </c>
      <c r="H8" s="9">
        <f t="shared" si="0"/>
        <v>13.17</v>
      </c>
      <c r="I8" s="11">
        <v>277727.63</v>
      </c>
      <c r="J8" s="7">
        <v>86.45</v>
      </c>
      <c r="K8" s="12" t="s">
        <v>31</v>
      </c>
    </row>
    <row r="9" ht="14.25" spans="1:11">
      <c r="A9" s="4" t="s">
        <v>32</v>
      </c>
      <c r="B9" s="5" t="s">
        <v>33</v>
      </c>
      <c r="C9" s="5" t="s">
        <v>33</v>
      </c>
      <c r="D9" s="6">
        <v>44504</v>
      </c>
      <c r="E9" s="6">
        <v>45577</v>
      </c>
      <c r="F9" s="7">
        <v>690000</v>
      </c>
      <c r="G9" s="8">
        <v>7.68</v>
      </c>
      <c r="H9" s="9">
        <f t="shared" si="0"/>
        <v>11.52</v>
      </c>
      <c r="I9" s="11">
        <v>42314.18</v>
      </c>
      <c r="J9" s="7">
        <v>72.21</v>
      </c>
      <c r="K9" s="12" t="s">
        <v>34</v>
      </c>
    </row>
    <row r="10" ht="14.25" spans="1:11">
      <c r="A10" s="4" t="s">
        <v>35</v>
      </c>
      <c r="B10" s="5" t="s">
        <v>36</v>
      </c>
      <c r="C10" s="5" t="s">
        <v>36</v>
      </c>
      <c r="D10" s="6">
        <v>44215</v>
      </c>
      <c r="E10" s="6">
        <v>46036</v>
      </c>
      <c r="F10" s="7">
        <v>620000</v>
      </c>
      <c r="G10" s="8">
        <v>9.18</v>
      </c>
      <c r="H10" s="9">
        <f t="shared" si="0"/>
        <v>13.77</v>
      </c>
      <c r="I10" s="11">
        <v>113689.3</v>
      </c>
      <c r="J10" s="7">
        <v>82.07</v>
      </c>
      <c r="K10" s="12" t="s">
        <v>37</v>
      </c>
    </row>
    <row r="11" ht="14.25" spans="1:11">
      <c r="A11" s="4" t="s">
        <v>38</v>
      </c>
      <c r="B11" s="5" t="s">
        <v>39</v>
      </c>
      <c r="C11" s="5" t="s">
        <v>39</v>
      </c>
      <c r="D11" s="6">
        <v>43776</v>
      </c>
      <c r="E11" s="6">
        <v>45587</v>
      </c>
      <c r="F11" s="7">
        <v>1000000</v>
      </c>
      <c r="G11" s="10">
        <v>6.3</v>
      </c>
      <c r="H11" s="9">
        <f t="shared" si="0"/>
        <v>9.45</v>
      </c>
      <c r="I11" s="11">
        <v>62332.22</v>
      </c>
      <c r="J11" s="7">
        <v>188.63</v>
      </c>
      <c r="K11" s="12" t="s">
        <v>40</v>
      </c>
    </row>
    <row r="12" ht="14.25" spans="1:11">
      <c r="A12" s="4" t="s">
        <v>41</v>
      </c>
      <c r="B12" s="5" t="s">
        <v>42</v>
      </c>
      <c r="C12" s="5" t="s">
        <v>42</v>
      </c>
      <c r="D12" s="6">
        <v>44853</v>
      </c>
      <c r="E12" s="6">
        <v>45922</v>
      </c>
      <c r="F12" s="7">
        <v>630000</v>
      </c>
      <c r="G12" s="10">
        <v>9.28</v>
      </c>
      <c r="H12" s="9">
        <f t="shared" si="0"/>
        <v>13.92</v>
      </c>
      <c r="I12" s="11">
        <v>53907.21</v>
      </c>
      <c r="J12" s="7">
        <v>84.51</v>
      </c>
      <c r="K12" s="12" t="s">
        <v>43</v>
      </c>
    </row>
    <row r="13" ht="14.25" spans="1:11">
      <c r="A13" s="4" t="s">
        <v>44</v>
      </c>
      <c r="B13" s="5" t="s">
        <v>45</v>
      </c>
      <c r="C13" s="5" t="s">
        <v>45</v>
      </c>
      <c r="D13" s="6">
        <v>44784</v>
      </c>
      <c r="E13" s="6">
        <v>45873</v>
      </c>
      <c r="F13" s="7">
        <v>440000</v>
      </c>
      <c r="G13" s="10">
        <v>9.98</v>
      </c>
      <c r="H13" s="9">
        <f t="shared" si="0"/>
        <v>14.97</v>
      </c>
      <c r="I13" s="11">
        <v>97383.36</v>
      </c>
      <c r="J13" s="7">
        <v>89.47</v>
      </c>
      <c r="K13" s="12" t="s">
        <v>46</v>
      </c>
    </row>
    <row r="14" ht="14.25" spans="1:11">
      <c r="A14" s="4" t="s">
        <v>47</v>
      </c>
      <c r="B14" s="5" t="s">
        <v>48</v>
      </c>
      <c r="C14" s="5" t="s">
        <v>48</v>
      </c>
      <c r="D14" s="6">
        <v>44133</v>
      </c>
      <c r="E14" s="6">
        <v>55061</v>
      </c>
      <c r="F14" s="7">
        <v>773954.03</v>
      </c>
      <c r="G14" s="10">
        <v>6.17</v>
      </c>
      <c r="H14" s="9">
        <f t="shared" si="0"/>
        <v>9.255</v>
      </c>
      <c r="I14" s="11">
        <v>102687.46</v>
      </c>
      <c r="J14" s="7">
        <v>113.18</v>
      </c>
      <c r="K14" s="12" t="s">
        <v>49</v>
      </c>
    </row>
    <row r="15" ht="14.25" spans="1:11">
      <c r="A15" s="4" t="s">
        <v>50</v>
      </c>
      <c r="B15" s="5" t="s">
        <v>51</v>
      </c>
      <c r="C15" s="5" t="s">
        <v>51</v>
      </c>
      <c r="D15" s="6">
        <v>44214</v>
      </c>
      <c r="E15" s="6">
        <v>46034</v>
      </c>
      <c r="F15" s="7">
        <v>1890000</v>
      </c>
      <c r="G15" s="10">
        <v>7.78</v>
      </c>
      <c r="H15" s="9">
        <f t="shared" si="0"/>
        <v>11.67</v>
      </c>
      <c r="I15" s="11">
        <v>121950.02</v>
      </c>
      <c r="J15" s="7">
        <v>217.44</v>
      </c>
      <c r="K15" s="12" t="s">
        <v>52</v>
      </c>
    </row>
    <row r="16" ht="14.25" spans="1:11">
      <c r="A16" s="4" t="s">
        <v>53</v>
      </c>
      <c r="B16" s="5" t="s">
        <v>54</v>
      </c>
      <c r="C16" s="5" t="s">
        <v>54</v>
      </c>
      <c r="D16" s="6">
        <v>44858</v>
      </c>
      <c r="E16" s="6">
        <v>45927</v>
      </c>
      <c r="F16" s="7">
        <v>600000</v>
      </c>
      <c r="G16" s="10">
        <v>8.98</v>
      </c>
      <c r="H16" s="9">
        <f t="shared" si="0"/>
        <v>13.47</v>
      </c>
      <c r="I16" s="11">
        <v>111193.81</v>
      </c>
      <c r="J16" s="7">
        <v>88.11</v>
      </c>
      <c r="K16" s="12" t="s">
        <v>55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吴金平</dc:creator>
  <cp:lastModifiedBy>奔逸绝尘</cp:lastModifiedBy>
  <dcterms:created xsi:type="dcterms:W3CDTF">2024-09-06T03:42:00Z</dcterms:created>
  <dcterms:modified xsi:type="dcterms:W3CDTF">2025-02-28T06:38:14Z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F243621AE1EA4880B07DA718D2A402E7</vt:lpwstr>
  </property>
</Properties>
</file>