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3" r:id="rId1"/>
  </sheets>
  <calcPr calcId="144525"/>
</workbook>
</file>

<file path=xl/sharedStrings.xml><?xml version="1.0" encoding="utf-8"?>
<sst xmlns="http://schemas.openxmlformats.org/spreadsheetml/2006/main" count="51" uniqueCount="51">
  <si>
    <t>项目编号</t>
  </si>
  <si>
    <t>债务人</t>
  </si>
  <si>
    <t>抵押人</t>
  </si>
  <si>
    <t>借据起期</t>
  </si>
  <si>
    <t>借据止期</t>
  </si>
  <si>
    <t>剩余本金（单位：元）暂记至2024年11月30日</t>
  </si>
  <si>
    <t>合同利率%</t>
  </si>
  <si>
    <t>罚息利率%</t>
  </si>
  <si>
    <t>剩余利息（单位：元）暂记至2024年11月30日</t>
  </si>
  <si>
    <t>押品面积（单位：平方）</t>
  </si>
  <si>
    <t>押品地址</t>
  </si>
  <si>
    <t>XAYH152</t>
  </si>
  <si>
    <t>吴雪松、孙蓉</t>
  </si>
  <si>
    <t>吴*松、孙*</t>
  </si>
  <si>
    <t>安徽省合肥市瑶海区灞镇镇裕溪路南侧华盛大运城二期33幢15**室</t>
  </si>
  <si>
    <t>XAYH153</t>
  </si>
  <si>
    <t>刘洋、王霞</t>
  </si>
  <si>
    <t>刘*、王*</t>
  </si>
  <si>
    <t>安徽省合肥市瑶海区瑶海区新蚌埠路七里香榭花园小区6幢23**</t>
  </si>
  <si>
    <t>XAYH154</t>
  </si>
  <si>
    <t>梁涛、汪海艳</t>
  </si>
  <si>
    <t>梁*、汪*艳</t>
  </si>
  <si>
    <t>安徽省合肥市瑶海区瑶海区龙岗开发区史城社区通达路云河湾小区B-17幢20**</t>
  </si>
  <si>
    <t>XAYH155</t>
  </si>
  <si>
    <t>毛召正、曾红芸</t>
  </si>
  <si>
    <t>毛*正、曾*芸</t>
  </si>
  <si>
    <t>安徽省合肥市肥西县肥西经开区集贤路与三河路交口新型家园安置点2幢21**室</t>
  </si>
  <si>
    <t>XAYH156</t>
  </si>
  <si>
    <t>张恩武、黄胜玲</t>
  </si>
  <si>
    <t>张*武、黄*玲</t>
  </si>
  <si>
    <t>安徽省合肥市蜀山区肥西经开区集贤路与三河路交口新型家园安置点9幢20**室</t>
  </si>
  <si>
    <t>XAYH157</t>
  </si>
  <si>
    <t>潘万年、胡小妹</t>
  </si>
  <si>
    <t>潘*年、胡*妹</t>
  </si>
  <si>
    <t>安徽省合肥市蜀山区万振逍遥苑四期19幢9**室</t>
  </si>
  <si>
    <t>XAYH158</t>
  </si>
  <si>
    <t>童辉、黄丽</t>
  </si>
  <si>
    <t>童*、黄*</t>
  </si>
  <si>
    <t>安徽省合肥市瑶海区滨湖区洞庭湖路2586号佳源都市小区凯旋宫9幢7**</t>
  </si>
  <si>
    <t>XAYH159</t>
  </si>
  <si>
    <t>俞东东、张水兰</t>
  </si>
  <si>
    <t>俞*东、张*兰</t>
  </si>
  <si>
    <t>安徽省合肥市瑶海区肥东经济开发区包公大道南侧紫玉华府17幢27**室</t>
  </si>
  <si>
    <t>XAYH160</t>
  </si>
  <si>
    <t>费业敏、马自良</t>
  </si>
  <si>
    <t>费*敏、马*良</t>
  </si>
  <si>
    <t>安徽省合肥市蜀山区高新区皖水路424号永和家园20幢9**</t>
  </si>
  <si>
    <t>XAYH161</t>
  </si>
  <si>
    <t>张晓辉、张婉茹</t>
  </si>
  <si>
    <t>张*辉、张*茹</t>
  </si>
  <si>
    <t>安徽省合肥市包河区滨湖区云谷路1988号湖滨公馆A-15幢31**</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</si>
</sst>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yyyy\-mm\-dd"/>
    <numFmt numFmtId="179" formatCode="0.00_ "/>
  </numFmts>
  <fonts count="24">
    <font>
      <sz val="11"/>
      <color theme="1"/>
      <name val="宋体"/>
      <charset val="134"/>
      <scheme val="minor"/>
    </font>
    <font>
      <b/>
      <sz val="12"/>
      <name val="仿宋"/>
      <charset val="134"/>
    </font>
    <font>
      <sz val="12"/>
      <name val="仿宋"/>
      <charset val="134"/>
    </font>
    <font>
      <sz val="10"/>
      <color indexed="8"/>
      <name val="宋体"/>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17">
    <xf numFmtId="0" fontId="0" fillId="0" borderId="0" xfId="0">
      <alignment vertical="center"/>
    </xf>
    <xf numFmtId="0" fontId="0" fillId="0" borderId="0" xfId="0" applyFill="1">
      <alignment vertical="center"/>
    </xf>
    <xf numFmtId="176"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left" vertical="center" wrapText="1"/>
    </xf>
    <xf numFmtId="177" fontId="1"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xf>
    <xf numFmtId="0" fontId="3" fillId="0" borderId="1" xfId="0" applyFont="1" applyFill="1" applyBorder="1" applyAlignment="1">
      <alignment horizontal="center" vertical="center"/>
    </xf>
    <xf numFmtId="178" fontId="3" fillId="0" borderId="1" xfId="0" applyNumberFormat="1" applyFont="1" applyFill="1" applyBorder="1" applyAlignment="1">
      <alignment horizontal="center" vertical="center"/>
    </xf>
    <xf numFmtId="179"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Fill="1" applyBorder="1">
      <alignment vertical="center"/>
    </xf>
    <xf numFmtId="0" fontId="3" fillId="0" borderId="1" xfId="0" applyFont="1" applyFill="1" applyBorder="1" applyAlignment="1">
      <alignment horizontal="center" vertical="center"/>
    </xf>
    <xf numFmtId="178" fontId="3" fillId="0" borderId="1" xfId="0" applyNumberFormat="1" applyFont="1" applyFill="1" applyBorder="1" applyAlignment="1">
      <alignment horizontal="center" vertical="center"/>
    </xf>
    <xf numFmtId="179"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3" fillId="0" borderId="1" xfId="0" applyFont="1" applyFill="1" applyBorder="1" applyAlignment="1">
      <alignment horizontal="left" vertical="center"/>
    </xf>
    <xf numFmtId="0" fontId="3" fillId="0" borderId="1" xfId="0" applyFont="1"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tabSelected="1" workbookViewId="0">
      <selection activeCell="D17" sqref="D17"/>
    </sheetView>
  </sheetViews>
  <sheetFormatPr defaultColWidth="9.025" defaultRowHeight="13.5"/>
  <cols>
    <col min="2" max="2" width="11.4833333333333" customWidth="1"/>
    <col min="3" max="3" width="13.125" customWidth="1"/>
    <col min="4" max="5" width="10.8833333333333"/>
    <col min="6" max="6" width="11.125"/>
    <col min="9" max="9" width="9.375"/>
    <col min="11" max="11" width="73.25" customWidth="1"/>
  </cols>
  <sheetData>
    <row r="1" ht="71.25" spans="1:11">
      <c r="A1" s="2" t="s">
        <v>0</v>
      </c>
      <c r="B1" s="3" t="s">
        <v>1</v>
      </c>
      <c r="C1" s="3" t="s">
        <v>2</v>
      </c>
      <c r="D1" s="3" t="s">
        <v>3</v>
      </c>
      <c r="E1" s="3" t="s">
        <v>4</v>
      </c>
      <c r="F1" s="4" t="s">
        <v>5</v>
      </c>
      <c r="G1" s="3" t="s">
        <v>6</v>
      </c>
      <c r="H1" s="3" t="s">
        <v>7</v>
      </c>
      <c r="I1" s="4" t="s">
        <v>8</v>
      </c>
      <c r="J1" s="3" t="s">
        <v>9</v>
      </c>
      <c r="K1" s="3" t="s">
        <v>10</v>
      </c>
    </row>
    <row r="2" s="1" customFormat="1" ht="14.25" spans="1:11">
      <c r="A2" s="5" t="s">
        <v>11</v>
      </c>
      <c r="B2" s="6" t="s">
        <v>12</v>
      </c>
      <c r="C2" s="6" t="s">
        <v>13</v>
      </c>
      <c r="D2" s="7">
        <v>44781</v>
      </c>
      <c r="E2" s="7">
        <v>45849</v>
      </c>
      <c r="F2" s="8">
        <v>580000</v>
      </c>
      <c r="G2" s="9">
        <v>9.98</v>
      </c>
      <c r="H2" s="10">
        <f>G2*1.5</f>
        <v>14.97</v>
      </c>
      <c r="I2" s="9">
        <v>41453.79</v>
      </c>
      <c r="J2" s="8">
        <v>88.96</v>
      </c>
      <c r="K2" s="15" t="s">
        <v>14</v>
      </c>
    </row>
    <row r="3" s="1" customFormat="1" ht="14.25" spans="1:11">
      <c r="A3" s="5" t="s">
        <v>15</v>
      </c>
      <c r="B3" s="6" t="s">
        <v>16</v>
      </c>
      <c r="C3" s="6" t="s">
        <v>17</v>
      </c>
      <c r="D3" s="7">
        <v>44737</v>
      </c>
      <c r="E3" s="7">
        <v>55692</v>
      </c>
      <c r="F3" s="8">
        <v>635058.83</v>
      </c>
      <c r="G3" s="9">
        <v>9.98</v>
      </c>
      <c r="H3" s="10">
        <f t="shared" ref="H3:H11" si="0">G3*1.5</f>
        <v>14.97</v>
      </c>
      <c r="I3" s="9">
        <v>83752.08</v>
      </c>
      <c r="J3" s="8">
        <v>63.89</v>
      </c>
      <c r="K3" s="15" t="s">
        <v>18</v>
      </c>
    </row>
    <row r="4" s="1" customFormat="1" ht="14.25" spans="1:11">
      <c r="A4" s="5" t="s">
        <v>19</v>
      </c>
      <c r="B4" s="6" t="s">
        <v>20</v>
      </c>
      <c r="C4" s="6" t="s">
        <v>21</v>
      </c>
      <c r="D4" s="7">
        <v>44357</v>
      </c>
      <c r="E4" s="7">
        <v>45429</v>
      </c>
      <c r="F4" s="8">
        <v>750000</v>
      </c>
      <c r="G4" s="9">
        <v>7.18</v>
      </c>
      <c r="H4" s="10">
        <f t="shared" si="0"/>
        <v>10.77</v>
      </c>
      <c r="I4" s="9">
        <v>48821.75</v>
      </c>
      <c r="J4" s="8">
        <v>88.97</v>
      </c>
      <c r="K4" s="15" t="s">
        <v>22</v>
      </c>
    </row>
    <row r="5" s="1" customFormat="1" ht="14.25" spans="1:11">
      <c r="A5" s="5" t="s">
        <v>23</v>
      </c>
      <c r="B5" s="6" t="s">
        <v>24</v>
      </c>
      <c r="C5" s="6" t="s">
        <v>25</v>
      </c>
      <c r="D5" s="7">
        <v>44490</v>
      </c>
      <c r="E5" s="7">
        <v>45562</v>
      </c>
      <c r="F5" s="8">
        <v>680000</v>
      </c>
      <c r="G5" s="9">
        <v>7.18</v>
      </c>
      <c r="H5" s="10">
        <f t="shared" si="0"/>
        <v>10.77</v>
      </c>
      <c r="I5" s="9">
        <v>50948.14</v>
      </c>
      <c r="J5" s="8">
        <v>108.3</v>
      </c>
      <c r="K5" s="15" t="s">
        <v>26</v>
      </c>
    </row>
    <row r="6" s="1" customFormat="1" ht="14.25" spans="1:11">
      <c r="A6" s="5" t="s">
        <v>27</v>
      </c>
      <c r="B6" s="6" t="s">
        <v>28</v>
      </c>
      <c r="C6" s="6" t="s">
        <v>29</v>
      </c>
      <c r="D6" s="7">
        <v>45028</v>
      </c>
      <c r="E6" s="7">
        <v>46109</v>
      </c>
      <c r="F6" s="8">
        <v>620000</v>
      </c>
      <c r="G6" s="9">
        <v>7.58</v>
      </c>
      <c r="H6" s="10">
        <f t="shared" si="0"/>
        <v>11.37</v>
      </c>
      <c r="I6" s="9">
        <v>74066.79</v>
      </c>
      <c r="J6" s="8">
        <v>96.38</v>
      </c>
      <c r="K6" s="15" t="s">
        <v>30</v>
      </c>
    </row>
    <row r="7" s="1" customFormat="1" ht="14.25" spans="1:11">
      <c r="A7" s="5" t="s">
        <v>31</v>
      </c>
      <c r="B7" s="6" t="s">
        <v>32</v>
      </c>
      <c r="C7" s="6" t="s">
        <v>33</v>
      </c>
      <c r="D7" s="7">
        <v>44853</v>
      </c>
      <c r="E7" s="7">
        <v>45938</v>
      </c>
      <c r="F7" s="8">
        <v>1500000</v>
      </c>
      <c r="G7" s="9">
        <v>7.98</v>
      </c>
      <c r="H7" s="10">
        <f t="shared" si="0"/>
        <v>11.97</v>
      </c>
      <c r="I7" s="9">
        <v>108656.02</v>
      </c>
      <c r="J7" s="8">
        <v>128.09</v>
      </c>
      <c r="K7" s="15" t="s">
        <v>34</v>
      </c>
    </row>
    <row r="8" s="1" customFormat="1" ht="14.25" spans="1:11">
      <c r="A8" s="5" t="s">
        <v>35</v>
      </c>
      <c r="B8" s="6" t="s">
        <v>36</v>
      </c>
      <c r="C8" s="6" t="s">
        <v>37</v>
      </c>
      <c r="D8" s="7">
        <v>44768</v>
      </c>
      <c r="E8" s="7">
        <v>45848</v>
      </c>
      <c r="F8" s="8">
        <v>3000000</v>
      </c>
      <c r="G8" s="9">
        <v>7.18</v>
      </c>
      <c r="H8" s="10">
        <f t="shared" si="0"/>
        <v>10.77</v>
      </c>
      <c r="I8" s="9">
        <v>196805.62</v>
      </c>
      <c r="J8" s="8">
        <v>130.86</v>
      </c>
      <c r="K8" s="15" t="s">
        <v>38</v>
      </c>
    </row>
    <row r="9" s="1" customFormat="1" ht="14.25" spans="1:11">
      <c r="A9" s="5" t="s">
        <v>39</v>
      </c>
      <c r="B9" s="11" t="s">
        <v>40</v>
      </c>
      <c r="C9" s="11" t="s">
        <v>41</v>
      </c>
      <c r="D9" s="12">
        <v>44763</v>
      </c>
      <c r="E9" s="12">
        <v>45821</v>
      </c>
      <c r="F9" s="13">
        <v>600000</v>
      </c>
      <c r="G9" s="14">
        <v>8.58</v>
      </c>
      <c r="H9" s="10">
        <f t="shared" si="0"/>
        <v>12.87</v>
      </c>
      <c r="I9" s="14">
        <v>93756.29</v>
      </c>
      <c r="J9" s="13">
        <v>89.03</v>
      </c>
      <c r="K9" s="16" t="s">
        <v>42</v>
      </c>
    </row>
    <row r="10" s="1" customFormat="1" ht="14.25" spans="1:11">
      <c r="A10" s="5" t="s">
        <v>43</v>
      </c>
      <c r="B10" s="11" t="s">
        <v>44</v>
      </c>
      <c r="C10" s="11" t="s">
        <v>45</v>
      </c>
      <c r="D10" s="12">
        <v>44145</v>
      </c>
      <c r="E10" s="12">
        <v>45951</v>
      </c>
      <c r="F10" s="13">
        <v>910000</v>
      </c>
      <c r="G10" s="14">
        <v>6.38</v>
      </c>
      <c r="H10" s="10">
        <f t="shared" si="0"/>
        <v>9.57</v>
      </c>
      <c r="I10" s="14">
        <v>34516.23</v>
      </c>
      <c r="J10" s="13">
        <v>94.85</v>
      </c>
      <c r="K10" s="16" t="s">
        <v>46</v>
      </c>
    </row>
    <row r="11" s="1" customFormat="1" ht="14.25" spans="1:11">
      <c r="A11" s="5" t="s">
        <v>47</v>
      </c>
      <c r="B11" s="11" t="s">
        <v>48</v>
      </c>
      <c r="C11" s="11" t="s">
        <v>49</v>
      </c>
      <c r="D11" s="12">
        <v>44817</v>
      </c>
      <c r="E11" s="12">
        <v>45904</v>
      </c>
      <c r="F11" s="13">
        <v>2560000</v>
      </c>
      <c r="G11" s="14">
        <v>7.18</v>
      </c>
      <c r="H11" s="10">
        <f t="shared" si="0"/>
        <v>10.77</v>
      </c>
      <c r="I11" s="14">
        <v>106569.48</v>
      </c>
      <c r="J11" s="13">
        <v>113.15</v>
      </c>
      <c r="K11" s="16" t="s">
        <v>50</v>
      </c>
    </row>
    <row r="12" s="1" customFormat="1"/>
    <row r="13" s="1" customFormat="1"/>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吴金平</dc:creator>
  <cp:lastModifiedBy>奔逸绝尘</cp:lastModifiedBy>
  <dcterms:created xsi:type="dcterms:W3CDTF">2024-09-06T03:42:00Z</dcterms:created>
  <dcterms:modified xsi:type="dcterms:W3CDTF">2024-12-27T09:51:52Z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F243621AE1EA4880B07DA718D2A402E7</vt:lpwstr>
  </property>
</Properties>
</file>