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<sst xmlns="http://schemas.openxmlformats.org/spreadsheetml/2006/main" count="59" uniqueCount="44">
  <si>
    <t>项目编号</t>
  </si>
  <si>
    <t>债务人</t>
  </si>
  <si>
    <t>抵押人</t>
  </si>
  <si>
    <t>借据起期</t>
  </si>
  <si>
    <t>借据止期</t>
  </si>
  <si>
    <t>剩余本金（单位：元）暂记至2025年1月31日</t>
  </si>
  <si>
    <t>合同利率%</t>
  </si>
  <si>
    <t>罚息利率%</t>
  </si>
  <si>
    <t>剩余利息（单位：元）暂记至2025年1月31日</t>
  </si>
  <si>
    <t>押品面积（单位：平方）</t>
  </si>
  <si>
    <t>押品地址</t>
  </si>
  <si>
    <t>XAYH177</t>
  </si>
  <si>
    <t>阚*明、杨*芬</t>
  </si>
  <si>
    <t>安徽省合肥市蜀山区龙岗开发区县建公司住宅楼4幢2**室</t>
  </si>
  <si>
    <t>XAYH178</t>
  </si>
  <si>
    <t>刘*</t>
  </si>
  <si>
    <t>安徽省合肥市包河区包河区人民大街988号城邦花园15幢10**</t>
  </si>
  <si>
    <t>XAYH179</t>
  </si>
  <si>
    <t>朱*民、熊*</t>
  </si>
  <si>
    <t>安徽省合肥市瑶海区新站区张洼路铁静苑B区24幢6**室</t>
  </si>
  <si>
    <t>XAYH180</t>
  </si>
  <si>
    <t>XAYH181</t>
  </si>
  <si>
    <t>周*</t>
  </si>
  <si>
    <t>安徽省合肥市蜀山区望江西路198号信旺.华府骏苑13幢-14幢13-5**</t>
  </si>
  <si>
    <t>XAYH182</t>
  </si>
  <si>
    <t>胡*坤、尤*</t>
  </si>
  <si>
    <t>安徽省合肥市包河区滨湖区洞庭湖路2788号滨湖假日花园B12幢25**</t>
  </si>
  <si>
    <t>XAYH183</t>
  </si>
  <si>
    <t>刘*海</t>
  </si>
  <si>
    <t>安徽省合肥市蜀山区政务区汇林阁西区10-4**</t>
  </si>
  <si>
    <t>XAYH184</t>
  </si>
  <si>
    <t>卫*军、黄*</t>
  </si>
  <si>
    <t>安徽省合肥市瑶海区滨湖区贵阳路438号滨湖顺园2-4幢9**</t>
  </si>
  <si>
    <t>XAYH185</t>
  </si>
  <si>
    <t>王*军</t>
  </si>
  <si>
    <t>安徽省合肥市蜀山区高新区南岗科技园磨子潭路1100号航空新城A3幢9**</t>
  </si>
  <si>
    <t>XAYH186</t>
  </si>
  <si>
    <t>安徽省合肥市瑶海区经开区紫云路2652号江汽六村16幢6**</t>
  </si>
  <si>
    <t>XAYH187</t>
  </si>
  <si>
    <t>梅*然</t>
  </si>
  <si>
    <t>安徽省合肥市包河区滨湖区天山路421号滨湖和园2幢10**</t>
  </si>
  <si>
    <t>XAYH188</t>
  </si>
  <si>
    <t>李*民、徐*</t>
  </si>
  <si>
    <t>安徽省合肥市包河区宁国路152号2幢6**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</si>
</sst>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yyyy\-mm\-dd"/>
    <numFmt numFmtId="179" formatCode="0.00_ "/>
  </numFmts>
  <fonts count="24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I19" sqref="I19"/>
    </sheetView>
  </sheetViews>
  <sheetFormatPr defaultColWidth="9.025" defaultRowHeight="13.5"/>
  <cols>
    <col min="2" max="3" width="13.125" customWidth="1"/>
    <col min="4" max="5" width="10.8833333333333"/>
    <col min="6" max="6" width="11.125"/>
    <col min="9" max="9" width="10.375"/>
    <col min="11" max="11" width="82.75" customWidth="1"/>
  </cols>
  <sheetData>
    <row r="1" ht="71.25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</row>
    <row r="2" ht="14.25" spans="1:11">
      <c r="A2" s="4" t="s">
        <v>11</v>
      </c>
      <c r="B2" s="5" t="s">
        <v>12</v>
      </c>
      <c r="C2" s="5" t="s">
        <v>12</v>
      </c>
      <c r="D2" s="6">
        <v>44907</v>
      </c>
      <c r="E2" s="6">
        <v>45967</v>
      </c>
      <c r="F2" s="7">
        <v>570000</v>
      </c>
      <c r="G2" s="8">
        <v>6.18</v>
      </c>
      <c r="H2" s="9">
        <f>G2*1.5</f>
        <v>9.27</v>
      </c>
      <c r="I2" s="10">
        <v>52035.77</v>
      </c>
      <c r="J2" s="7">
        <v>95.26</v>
      </c>
      <c r="K2" s="11" t="s">
        <v>13</v>
      </c>
    </row>
    <row r="3" ht="14.25" spans="1:11">
      <c r="A3" s="4" t="s">
        <v>14</v>
      </c>
      <c r="B3" s="5" t="s">
        <v>15</v>
      </c>
      <c r="C3" s="5" t="s">
        <v>15</v>
      </c>
      <c r="D3" s="6">
        <v>44582</v>
      </c>
      <c r="E3" s="6">
        <v>45653</v>
      </c>
      <c r="F3" s="7">
        <v>1500000</v>
      </c>
      <c r="G3" s="8">
        <v>7.08</v>
      </c>
      <c r="H3" s="9">
        <f t="shared" ref="H3:H13" si="0">G3*1.5</f>
        <v>10.62</v>
      </c>
      <c r="I3" s="10">
        <v>156953.45</v>
      </c>
      <c r="J3" s="7">
        <v>91.68</v>
      </c>
      <c r="K3" s="11" t="s">
        <v>16</v>
      </c>
    </row>
    <row r="4" ht="14.25" spans="1:11">
      <c r="A4" s="4" t="s">
        <v>17</v>
      </c>
      <c r="B4" s="5" t="s">
        <v>18</v>
      </c>
      <c r="C4" s="5" t="s">
        <v>18</v>
      </c>
      <c r="D4" s="6">
        <v>44391</v>
      </c>
      <c r="E4" s="6">
        <v>45468</v>
      </c>
      <c r="F4" s="7">
        <v>390000</v>
      </c>
      <c r="G4" s="8">
        <v>7.98</v>
      </c>
      <c r="H4" s="9">
        <f t="shared" si="0"/>
        <v>11.97</v>
      </c>
      <c r="I4" s="10">
        <v>29430.71</v>
      </c>
      <c r="J4" s="7">
        <v>133.79</v>
      </c>
      <c r="K4" s="11" t="s">
        <v>19</v>
      </c>
    </row>
    <row r="5" ht="14.25" spans="1:11">
      <c r="A5" s="4" t="s">
        <v>20</v>
      </c>
      <c r="B5" s="5" t="s">
        <v>18</v>
      </c>
      <c r="C5" s="5" t="s">
        <v>18</v>
      </c>
      <c r="D5" s="6">
        <v>44400</v>
      </c>
      <c r="E5" s="6">
        <v>45468</v>
      </c>
      <c r="F5" s="7">
        <v>310000</v>
      </c>
      <c r="G5" s="8">
        <v>7.98</v>
      </c>
      <c r="H5" s="9">
        <f t="shared" si="0"/>
        <v>11.97</v>
      </c>
      <c r="I5" s="10">
        <v>23482.99</v>
      </c>
      <c r="J5" s="7">
        <v>133.79</v>
      </c>
      <c r="K5" s="11" t="s">
        <v>19</v>
      </c>
    </row>
    <row r="6" ht="14.25" spans="1:11">
      <c r="A6" s="4" t="s">
        <v>21</v>
      </c>
      <c r="B6" s="5" t="s">
        <v>22</v>
      </c>
      <c r="C6" s="5" t="s">
        <v>22</v>
      </c>
      <c r="D6" s="6">
        <v>44137</v>
      </c>
      <c r="E6" s="6">
        <v>55087</v>
      </c>
      <c r="F6" s="7">
        <v>883311.77</v>
      </c>
      <c r="G6" s="8">
        <v>6.35</v>
      </c>
      <c r="H6" s="9">
        <f t="shared" si="0"/>
        <v>9.525</v>
      </c>
      <c r="I6" s="10">
        <v>194884.34</v>
      </c>
      <c r="J6" s="7">
        <v>112.48</v>
      </c>
      <c r="K6" s="11" t="s">
        <v>23</v>
      </c>
    </row>
    <row r="7" ht="14.25" spans="1:11">
      <c r="A7" s="4" t="s">
        <v>24</v>
      </c>
      <c r="B7" s="5" t="s">
        <v>25</v>
      </c>
      <c r="C7" s="5" t="s">
        <v>25</v>
      </c>
      <c r="D7" s="6">
        <v>44510</v>
      </c>
      <c r="E7" s="6">
        <v>45592</v>
      </c>
      <c r="F7" s="7">
        <v>2000000</v>
      </c>
      <c r="G7" s="8">
        <v>7.08</v>
      </c>
      <c r="H7" s="9">
        <f t="shared" si="0"/>
        <v>10.62</v>
      </c>
      <c r="I7" s="10">
        <v>265731.07</v>
      </c>
      <c r="J7" s="7">
        <v>86.22</v>
      </c>
      <c r="K7" s="11" t="s">
        <v>26</v>
      </c>
    </row>
    <row r="8" ht="14.25" spans="1:11">
      <c r="A8" s="4" t="s">
        <v>27</v>
      </c>
      <c r="B8" s="5" t="s">
        <v>28</v>
      </c>
      <c r="C8" s="5" t="s">
        <v>28</v>
      </c>
      <c r="D8" s="6">
        <v>44736</v>
      </c>
      <c r="E8" s="6">
        <v>45825</v>
      </c>
      <c r="F8" s="7">
        <v>2690000</v>
      </c>
      <c r="G8" s="8">
        <v>8.28</v>
      </c>
      <c r="H8" s="9">
        <f t="shared" si="0"/>
        <v>12.42</v>
      </c>
      <c r="I8" s="10">
        <v>754113.96</v>
      </c>
      <c r="J8" s="7">
        <v>91.03</v>
      </c>
      <c r="K8" s="11" t="s">
        <v>29</v>
      </c>
    </row>
    <row r="9" ht="14.25" spans="1:11">
      <c r="A9" s="4" t="s">
        <v>30</v>
      </c>
      <c r="B9" s="5" t="s">
        <v>31</v>
      </c>
      <c r="C9" s="5" t="s">
        <v>31</v>
      </c>
      <c r="D9" s="6">
        <v>44732</v>
      </c>
      <c r="E9" s="6">
        <v>45824</v>
      </c>
      <c r="F9" s="7">
        <v>1300000</v>
      </c>
      <c r="G9" s="8">
        <v>8.98</v>
      </c>
      <c r="H9" s="9">
        <f t="shared" si="0"/>
        <v>13.47</v>
      </c>
      <c r="I9" s="10">
        <v>214622.87</v>
      </c>
      <c r="J9" s="7">
        <v>105.85</v>
      </c>
      <c r="K9" s="11" t="s">
        <v>32</v>
      </c>
    </row>
    <row r="10" ht="14.25" spans="1:11">
      <c r="A10" s="4" t="s">
        <v>33</v>
      </c>
      <c r="B10" s="5" t="s">
        <v>34</v>
      </c>
      <c r="C10" s="5" t="s">
        <v>34</v>
      </c>
      <c r="D10" s="6">
        <v>44736</v>
      </c>
      <c r="E10" s="6">
        <v>45825</v>
      </c>
      <c r="F10" s="7">
        <v>2480000</v>
      </c>
      <c r="G10" s="8">
        <v>7.18</v>
      </c>
      <c r="H10" s="9">
        <f t="shared" si="0"/>
        <v>10.77</v>
      </c>
      <c r="I10" s="10">
        <v>316000.08</v>
      </c>
      <c r="J10" s="7">
        <v>135.13</v>
      </c>
      <c r="K10" s="11" t="s">
        <v>35</v>
      </c>
    </row>
    <row r="11" ht="14.25" spans="1:11">
      <c r="A11" s="4" t="s">
        <v>36</v>
      </c>
      <c r="B11" s="5" t="s">
        <v>15</v>
      </c>
      <c r="C11" s="5" t="s">
        <v>15</v>
      </c>
      <c r="D11" s="6">
        <v>44729</v>
      </c>
      <c r="E11" s="6">
        <v>45818</v>
      </c>
      <c r="F11" s="7">
        <v>1580000</v>
      </c>
      <c r="G11" s="8">
        <v>7.68</v>
      </c>
      <c r="H11" s="9">
        <f t="shared" si="0"/>
        <v>11.52</v>
      </c>
      <c r="I11" s="10">
        <v>329469.62</v>
      </c>
      <c r="J11" s="7">
        <v>100.12</v>
      </c>
      <c r="K11" s="11" t="s">
        <v>37</v>
      </c>
    </row>
    <row r="12" ht="14.25" spans="1:11">
      <c r="A12" s="4" t="s">
        <v>38</v>
      </c>
      <c r="B12" s="5" t="s">
        <v>39</v>
      </c>
      <c r="C12" s="5" t="s">
        <v>39</v>
      </c>
      <c r="D12" s="6">
        <v>44848</v>
      </c>
      <c r="E12" s="6">
        <v>45919</v>
      </c>
      <c r="F12" s="7">
        <v>1650000</v>
      </c>
      <c r="G12" s="8">
        <v>8.08</v>
      </c>
      <c r="H12" s="9">
        <f t="shared" si="0"/>
        <v>12.12</v>
      </c>
      <c r="I12" s="10">
        <v>158490.08</v>
      </c>
      <c r="J12" s="7">
        <v>81.24</v>
      </c>
      <c r="K12" s="11" t="s">
        <v>40</v>
      </c>
    </row>
    <row r="13" ht="14.25" spans="1:11">
      <c r="A13" s="4" t="s">
        <v>41</v>
      </c>
      <c r="B13" s="5" t="s">
        <v>42</v>
      </c>
      <c r="C13" s="5" t="s">
        <v>42</v>
      </c>
      <c r="D13" s="6">
        <v>44407</v>
      </c>
      <c r="E13" s="6">
        <v>45499</v>
      </c>
      <c r="F13" s="7">
        <v>2000000</v>
      </c>
      <c r="G13" s="8">
        <v>8.58</v>
      </c>
      <c r="H13" s="9">
        <f t="shared" si="0"/>
        <v>12.87</v>
      </c>
      <c r="I13" s="10">
        <v>235037.73</v>
      </c>
      <c r="J13" s="7">
        <v>80.28</v>
      </c>
      <c r="K13" s="11" t="s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吴金平</dc:creator>
  <cp:lastModifiedBy>奔逸绝尘</cp:lastModifiedBy>
  <dcterms:created xsi:type="dcterms:W3CDTF">2024-09-06T03:42:00Z</dcterms:created>
  <dcterms:modified xsi:type="dcterms:W3CDTF">2025-02-27T10:27:51Z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F243621AE1EA4880B07DA718D2A402E7</vt:lpwstr>
  </property>
</Properties>
</file>